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<sst xmlns="http://schemas.openxmlformats.org/spreadsheetml/2006/main" count="93" uniqueCount="88">
  <si>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</si>
  <si>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</si>
  <si>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</si>
  <si>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</si>
  <si>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</si>
  <si>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</si>
  <si>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</si>
  <si>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</si>
  <si>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</si>
  <si>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</si>
  <si>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</si>
  <si>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</si>
  <si>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</si>
  <si>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</si>
  <si>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</si>
  <si>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</si>
  <si>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</si>
  <si>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</si>
  <si>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</si>
  <si>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</si>
  <si>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</si>
  <si>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</si>
  <si>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</si>
  <si>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</si>
  <si>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</si>
  <si>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</si>
  <si>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</si>
  <si>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</si>
  <si>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</si>
  <si>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</si>
  <si>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</si>
  <si>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</si>
  <si>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</si>
  <si>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</si>
  <si>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</si>
  <si>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</si>
  <si>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</si>
  <si>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</si>
  <si>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</si>
  <si>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</si>
  <si>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</si>
  <si>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</si>
  <si>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</si>
  <si>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</si>
  <si>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</si>
  <si>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</si>
  <si>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</si>
  <si>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</si>
  <si>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</si>
  <si>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</si>
  <si>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</si>
  <si>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</si>
  <si>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</si>
  <si>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</si>
  <si>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</si>
  <si>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</si>
  <si>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</si>
  <si>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</si>
  <si>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</si>
  <si>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</si>
  <si>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</si>
  <si>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</si>
  <si>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</si>
  <si>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§ 3421</t>
  </si>
  <si>
    <t>dětské hřiště</t>
  </si>
  <si>
    <t>Investice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</si>
  <si>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</si>
  <si>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</si>
  <si>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</si>
  <si>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</si>
  <si>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1 550.879,- Kč s tím, že schodek bude kryt </t>
  </si>
  <si>
    <t>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</si>
  <si>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</si>
  <si>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</si>
  <si>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</si>
  <si>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</si>
  <si>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</si>
  <si>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Výdaje</t>
  </si>
  <si>
    <t>Komunikace – materiál</t>
  </si>
  <si>
    <t>2212-5139</t>
  </si>
  <si>
    <t xml:space="preserve">                  - opravy</t>
  </si>
  <si>
    <t>2212-5171</t>
  </si>
  <si>
    <t>Kulturní akce – peněžní příspěvek</t>
  </si>
  <si>
    <t>3399-5493</t>
  </si>
  <si>
    <t>Dětská hřiště – služby</t>
  </si>
  <si>
    <t>3421-5169</t>
  </si>
  <si>
    <t>Vnitřní správa – sankce</t>
  </si>
  <si>
    <t>6171-5363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</si>
</sst>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16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14" fillId="0" borderId="0" xfId="0" applyFont="1" applyAlignment="1">
      <alignment/>
    </xf>
    <xf numFmtId="167" fontId="15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workbookViewId="0" topLeftCell="A37">
      <selection activeCell="B113" sqref="B113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SUM(C12:C16)</f>
        <v>741980</v>
      </c>
    </row>
    <row r="13" spans="1:4" ht="12.75">
      <c r="A13" s="9"/>
      <c r="B13" s="9" t="s">
        <v>9</v>
      </c>
      <c r="C13" s="10">
        <v>603600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 t="s">
        <v>11</v>
      </c>
      <c r="C15" s="10">
        <v>7550</v>
      </c>
      <c r="D15" s="12"/>
    </row>
    <row r="16" spans="1:4" ht="12.75">
      <c r="A16" s="9"/>
      <c r="B16" s="1" t="s">
        <v>12</v>
      </c>
      <c r="C16" s="2">
        <v>830</v>
      </c>
      <c r="D16" s="12"/>
    </row>
    <row r="17" spans="1:4" ht="12.75">
      <c r="A17" s="9"/>
      <c r="B17" s="9"/>
      <c r="C17" s="10"/>
      <c r="D17" s="12"/>
    </row>
    <row r="18" spans="1:4" ht="12.75">
      <c r="A18" s="13" t="s">
        <v>13</v>
      </c>
      <c r="B18" s="9"/>
      <c r="C18" s="10"/>
      <c r="D18" s="12"/>
    </row>
    <row r="19" spans="1:4" ht="12.75">
      <c r="A19" s="9" t="s">
        <v>2</v>
      </c>
      <c r="B19" s="9" t="s">
        <v>14</v>
      </c>
      <c r="C19" s="10">
        <v>2000000</v>
      </c>
      <c r="D19" s="11">
        <f>SUM(C19:C25)</f>
        <v>2088300</v>
      </c>
    </row>
    <row r="20" spans="1:4" ht="12.75">
      <c r="A20" s="9"/>
      <c r="B20" s="9" t="s">
        <v>15</v>
      </c>
      <c r="C20" s="10">
        <v>5300</v>
      </c>
      <c r="D20" s="12"/>
    </row>
    <row r="21" spans="1:4" ht="12.75">
      <c r="A21" s="9"/>
      <c r="B21" s="9" t="s">
        <v>16</v>
      </c>
      <c r="C21" s="10">
        <v>60000</v>
      </c>
      <c r="D21" s="12"/>
    </row>
    <row r="22" spans="1:4" ht="12.75">
      <c r="A22" s="9"/>
      <c r="B22" s="9" t="s">
        <v>17</v>
      </c>
      <c r="C22" s="10">
        <v>1000</v>
      </c>
      <c r="D22" s="12"/>
    </row>
    <row r="23" spans="1:4" ht="12.75">
      <c r="A23" s="9"/>
      <c r="B23" s="9" t="s">
        <v>18</v>
      </c>
      <c r="C23" s="10">
        <v>1000</v>
      </c>
      <c r="D23" s="12"/>
    </row>
    <row r="24" spans="1:4" ht="12.75">
      <c r="A24" s="9"/>
      <c r="B24" s="9" t="s">
        <v>19</v>
      </c>
      <c r="C24" s="10">
        <v>20000</v>
      </c>
      <c r="D24" s="12"/>
    </row>
    <row r="25" spans="1:4" ht="12.75">
      <c r="A25" s="9"/>
      <c r="B25" s="9" t="s">
        <v>20</v>
      </c>
      <c r="C25" s="10">
        <v>1000</v>
      </c>
      <c r="D25" s="12"/>
    </row>
    <row r="26" spans="1:4" ht="12.75">
      <c r="A26" s="15"/>
      <c r="B26" s="15"/>
      <c r="C26" s="16"/>
      <c r="D26" s="17"/>
    </row>
    <row r="27" spans="1:4" ht="15">
      <c r="A27" s="18" t="s">
        <v>21</v>
      </c>
      <c r="B27" s="18"/>
      <c r="C27" s="19"/>
      <c r="D27" s="20">
        <f>SUM(D4:D25)+C26</f>
        <v>3046280</v>
      </c>
    </row>
    <row r="28" spans="1:4" ht="15">
      <c r="A28" s="18" t="s">
        <v>22</v>
      </c>
      <c r="B28" s="18"/>
      <c r="C28" s="19"/>
      <c r="D28" s="20">
        <v>60100</v>
      </c>
    </row>
    <row r="29" spans="1:4" ht="15">
      <c r="A29" s="18" t="s">
        <v>23</v>
      </c>
      <c r="B29" s="18"/>
      <c r="C29" s="19"/>
      <c r="D29" s="20">
        <v>1181</v>
      </c>
    </row>
    <row r="30" spans="1:4" ht="15">
      <c r="A30" s="21" t="s">
        <v>24</v>
      </c>
      <c r="B30" s="21"/>
      <c r="C30" s="20"/>
      <c r="D30" s="22">
        <f>SUM(D27:D29)</f>
        <v>3107561</v>
      </c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5">
      <c r="A48" s="21"/>
      <c r="B48" s="21"/>
      <c r="C48" s="20"/>
      <c r="D48" s="22"/>
    </row>
    <row r="49" spans="1:4" ht="15">
      <c r="A49" s="21"/>
      <c r="B49" s="21"/>
      <c r="C49" s="20"/>
      <c r="D49" s="22"/>
    </row>
    <row r="50" spans="1:4" ht="15">
      <c r="A50" s="21"/>
      <c r="B50" s="21"/>
      <c r="C50" s="20"/>
      <c r="D50" s="22"/>
    </row>
    <row r="51" spans="1:4" ht="15">
      <c r="A51" s="21"/>
      <c r="B51" s="21"/>
      <c r="C51" s="20"/>
      <c r="D51" s="22"/>
    </row>
    <row r="52" spans="1:4" ht="15">
      <c r="A52" s="21"/>
      <c r="B52" s="21"/>
      <c r="C52" s="20"/>
      <c r="D52" s="22"/>
    </row>
    <row r="53" spans="1:4" ht="15">
      <c r="A53" s="21"/>
      <c r="B53" s="21"/>
      <c r="C53" s="20"/>
      <c r="D53" s="22"/>
    </row>
    <row r="54" spans="1:4" ht="15">
      <c r="A54" s="21"/>
      <c r="B54" s="21"/>
      <c r="C54" s="20"/>
      <c r="D54" s="22"/>
    </row>
    <row r="55" spans="1:4" ht="17.25">
      <c r="A55" s="23" t="s">
        <v>25</v>
      </c>
      <c r="B55" s="23"/>
      <c r="C55" s="23"/>
      <c r="D55" s="23"/>
    </row>
    <row r="56" spans="1:4" ht="12.75">
      <c r="A56" s="13" t="s">
        <v>26</v>
      </c>
      <c r="B56" s="12"/>
      <c r="C56" s="10">
        <v>20000</v>
      </c>
      <c r="D56" s="11">
        <f>SUM(C56:C56)</f>
        <v>20000</v>
      </c>
    </row>
    <row r="57" spans="1:4" ht="12.75">
      <c r="A57" s="9"/>
      <c r="B57" s="9"/>
      <c r="C57"/>
      <c r="D57" s="14"/>
    </row>
    <row r="58" spans="1:4" ht="12.75">
      <c r="A58" s="13" t="s">
        <v>27</v>
      </c>
      <c r="B58" s="12"/>
      <c r="C58" s="10">
        <v>20000</v>
      </c>
      <c r="D58" s="11">
        <v>20000</v>
      </c>
    </row>
    <row r="59" spans="1:4" ht="12.75">
      <c r="A59" s="9"/>
      <c r="B59" s="9"/>
      <c r="C59" s="10"/>
      <c r="D59" s="12"/>
    </row>
    <row r="60" spans="1:4" ht="12.75">
      <c r="A60" s="13" t="s">
        <v>28</v>
      </c>
      <c r="B60" s="9"/>
      <c r="C60" s="10">
        <v>297000</v>
      </c>
      <c r="D60" s="11">
        <v>297000</v>
      </c>
    </row>
    <row r="61" spans="1:4" ht="12.75">
      <c r="A61" s="9"/>
      <c r="B61" s="9"/>
      <c r="C61" s="10"/>
      <c r="D61" s="14"/>
    </row>
    <row r="62" spans="1:4" ht="12.75">
      <c r="A62" s="13" t="s">
        <v>29</v>
      </c>
      <c r="B62" s="13"/>
      <c r="C62" s="10">
        <v>20000</v>
      </c>
      <c r="D62" s="11">
        <v>20000</v>
      </c>
    </row>
    <row r="63" spans="1:4" ht="12.75">
      <c r="A63" s="9"/>
      <c r="B63" s="9"/>
      <c r="C63" s="10"/>
      <c r="D63" s="11"/>
    </row>
    <row r="64" spans="1:4" ht="12.75">
      <c r="A64" s="13" t="s">
        <v>30</v>
      </c>
      <c r="B64" s="9"/>
      <c r="C64" s="10">
        <v>100000</v>
      </c>
      <c r="D64" s="11">
        <f>C64</f>
        <v>100000</v>
      </c>
    </row>
    <row r="65" spans="1:4" ht="12.75">
      <c r="A65" s="9"/>
      <c r="B65" s="9"/>
      <c r="C65" s="10"/>
      <c r="D65" s="12"/>
    </row>
    <row r="66" spans="1:4" ht="12.75">
      <c r="A66" s="13" t="s">
        <v>31</v>
      </c>
      <c r="B66" s="9"/>
      <c r="C66" s="24">
        <v>50000</v>
      </c>
      <c r="D66" s="25">
        <f>SUM(C66)</f>
        <v>50000</v>
      </c>
    </row>
    <row r="67" spans="1:4" ht="12.75">
      <c r="A67" s="13"/>
      <c r="B67" s="9"/>
      <c r="C67" s="10"/>
      <c r="D67" s="12"/>
    </row>
    <row r="68" spans="1:4" ht="12.75">
      <c r="A68" s="13" t="s">
        <v>32</v>
      </c>
      <c r="B68" s="13"/>
      <c r="C68" s="10">
        <v>9000</v>
      </c>
      <c r="D68" s="11">
        <v>9000</v>
      </c>
    </row>
    <row r="69" spans="1:4" ht="12.75">
      <c r="A69" s="9"/>
      <c r="B69" s="9"/>
      <c r="C69" s="10"/>
      <c r="D69" s="12"/>
    </row>
    <row r="70" spans="1:4" ht="12.75">
      <c r="A70" s="13" t="s">
        <v>33</v>
      </c>
      <c r="B70" s="9"/>
      <c r="C70" s="10"/>
      <c r="D70" s="11">
        <f>SUM(C71:C71)</f>
        <v>150000</v>
      </c>
    </row>
    <row r="71" spans="1:4" ht="12.75">
      <c r="A71" s="9" t="s">
        <v>2</v>
      </c>
      <c r="B71" s="9" t="s">
        <v>34</v>
      </c>
      <c r="C71" s="10">
        <v>150000</v>
      </c>
      <c r="D71" s="14"/>
    </row>
    <row r="72" spans="1:4" ht="12.75">
      <c r="A72" s="9"/>
      <c r="B72" s="9"/>
      <c r="C72" s="10"/>
      <c r="D72" s="12"/>
    </row>
    <row r="73" spans="1:4" ht="12.75">
      <c r="A73" s="13" t="s">
        <v>35</v>
      </c>
      <c r="B73" s="9"/>
      <c r="C73" s="10"/>
      <c r="D73" s="12"/>
    </row>
    <row r="74" spans="1:4" ht="12.75">
      <c r="A74" s="9" t="s">
        <v>36</v>
      </c>
      <c r="B74" s="9"/>
      <c r="C74" s="10">
        <v>26900</v>
      </c>
      <c r="D74" s="11">
        <v>26900</v>
      </c>
    </row>
    <row r="75" spans="1:4" ht="12.75">
      <c r="A75" s="9" t="s">
        <v>37</v>
      </c>
      <c r="B75" s="9"/>
      <c r="C75" s="10">
        <v>72500</v>
      </c>
      <c r="D75" s="11">
        <f>SUM(C75)</f>
        <v>72500</v>
      </c>
    </row>
    <row r="76" spans="1:4" ht="12.75">
      <c r="A76" s="9"/>
      <c r="B76" s="9"/>
      <c r="C76" s="10"/>
      <c r="D76" s="11"/>
    </row>
    <row r="77" spans="1:4" ht="12.75">
      <c r="A77" s="13" t="s">
        <v>38</v>
      </c>
      <c r="B77" s="9"/>
      <c r="C77" s="10">
        <v>435500</v>
      </c>
      <c r="D77" s="25">
        <f>SUM(C77)</f>
        <v>435500</v>
      </c>
    </row>
    <row r="78" spans="1:4" ht="12.75">
      <c r="A78" s="9"/>
      <c r="B78" s="9"/>
      <c r="C78" s="10"/>
      <c r="D78" s="11"/>
    </row>
    <row r="79" spans="1:4" ht="12.75">
      <c r="A79" s="13" t="s">
        <v>39</v>
      </c>
      <c r="B79" s="13" t="s">
        <v>40</v>
      </c>
      <c r="C79" s="10">
        <v>300000</v>
      </c>
      <c r="D79" s="11">
        <v>300000</v>
      </c>
    </row>
    <row r="80" spans="1:4" ht="12.75">
      <c r="A80" s="13"/>
      <c r="B80" s="13"/>
      <c r="C80" s="10"/>
      <c r="D80" s="11"/>
    </row>
    <row r="81" spans="1:4" ht="12.75">
      <c r="A81" s="13" t="s">
        <v>41</v>
      </c>
      <c r="B81"/>
      <c r="C81" s="10">
        <v>5000</v>
      </c>
      <c r="D81" s="11">
        <v>5000</v>
      </c>
    </row>
    <row r="82" spans="1:4" ht="12.75">
      <c r="A82" s="13"/>
      <c r="B82"/>
      <c r="C82" s="10"/>
      <c r="D82" s="11"/>
    </row>
    <row r="83" spans="1:4" ht="12.75">
      <c r="A83" s="13" t="s">
        <v>42</v>
      </c>
      <c r="B83"/>
      <c r="C83" s="10">
        <v>9000</v>
      </c>
      <c r="D83" s="11">
        <v>9000</v>
      </c>
    </row>
    <row r="84" spans="1:4" ht="12.75">
      <c r="A84" s="13"/>
      <c r="B84"/>
      <c r="C84" s="10"/>
      <c r="D84" s="11"/>
    </row>
    <row r="85" spans="1:4" ht="12.75">
      <c r="A85" s="13" t="s">
        <v>43</v>
      </c>
      <c r="B85"/>
      <c r="C85" s="10">
        <v>22000</v>
      </c>
      <c r="D85" s="25">
        <v>22000</v>
      </c>
    </row>
    <row r="86" spans="1:4" ht="12.75">
      <c r="A86" s="13"/>
      <c r="B86"/>
      <c r="C86" s="10"/>
      <c r="D86" s="25"/>
    </row>
    <row r="87" spans="1:4" ht="12.75">
      <c r="A87" s="13" t="s">
        <v>44</v>
      </c>
      <c r="B87"/>
      <c r="C87" s="10">
        <v>16000</v>
      </c>
      <c r="D87" s="25">
        <v>16000</v>
      </c>
    </row>
    <row r="88" spans="1:4" ht="12.75">
      <c r="A88" s="9"/>
      <c r="B88" s="9"/>
      <c r="C88" s="10"/>
      <c r="D88" s="12"/>
    </row>
    <row r="89" spans="1:4" ht="12.75">
      <c r="A89" s="13" t="s">
        <v>45</v>
      </c>
      <c r="B89" s="9"/>
      <c r="C89" s="10">
        <v>30000</v>
      </c>
      <c r="D89" s="11">
        <f>C89</f>
        <v>30000</v>
      </c>
    </row>
    <row r="90" spans="1:4" ht="12.75">
      <c r="A90" s="13"/>
      <c r="B90" s="9"/>
      <c r="C90" s="10"/>
      <c r="D90" s="11"/>
    </row>
    <row r="91" spans="1:4" ht="12.75">
      <c r="A91" s="13" t="s">
        <v>46</v>
      </c>
      <c r="B91" s="9"/>
      <c r="C91" s="10">
        <v>12640</v>
      </c>
      <c r="D91" s="11">
        <f>SUM(C91)</f>
        <v>12640</v>
      </c>
    </row>
    <row r="92" spans="1:4" ht="12.75">
      <c r="A92" s="9"/>
      <c r="B92" s="9"/>
      <c r="C92"/>
      <c r="D92"/>
    </row>
    <row r="93" spans="1:4" ht="12.75">
      <c r="A93" s="13" t="s">
        <v>7</v>
      </c>
      <c r="B93" s="9"/>
      <c r="C93" s="10"/>
      <c r="D93" s="11">
        <f>SUM(C94:C102)</f>
        <v>930200</v>
      </c>
    </row>
    <row r="94" spans="1:4" ht="12.75">
      <c r="A94" s="9" t="s">
        <v>47</v>
      </c>
      <c r="B94" s="9" t="s">
        <v>48</v>
      </c>
      <c r="C94" s="10">
        <v>250100</v>
      </c>
      <c r="D94"/>
    </row>
    <row r="95" spans="1:4" ht="12.75">
      <c r="A95" s="9" t="s">
        <v>49</v>
      </c>
      <c r="B95" s="9" t="s">
        <v>50</v>
      </c>
      <c r="C95" s="10">
        <v>380000</v>
      </c>
      <c r="D95" s="11"/>
    </row>
    <row r="96" spans="1:4" ht="12.75">
      <c r="A96" s="9" t="s">
        <v>51</v>
      </c>
      <c r="B96" s="9" t="s">
        <v>52</v>
      </c>
      <c r="C96" s="10">
        <v>2000</v>
      </c>
      <c r="D96" s="11"/>
    </row>
    <row r="97" spans="1:4" ht="12.75">
      <c r="A97" s="9" t="s">
        <v>53</v>
      </c>
      <c r="B97" s="9" t="s">
        <v>54</v>
      </c>
      <c r="C97" s="10">
        <v>15000</v>
      </c>
      <c r="D97" s="11"/>
    </row>
    <row r="98" spans="1:4" ht="12.75">
      <c r="A98" s="9" t="s">
        <v>55</v>
      </c>
      <c r="B98" s="9" t="s">
        <v>56</v>
      </c>
      <c r="C98" s="10">
        <v>100000</v>
      </c>
      <c r="D98" s="12"/>
    </row>
    <row r="99" spans="1:4" ht="12.75">
      <c r="A99" s="9" t="s">
        <v>57</v>
      </c>
      <c r="B99" s="9" t="s">
        <v>58</v>
      </c>
      <c r="C99" s="10">
        <v>15500</v>
      </c>
      <c r="D99" s="12"/>
    </row>
    <row r="100" spans="1:4" ht="12.75">
      <c r="A100" s="9" t="s">
        <v>59</v>
      </c>
      <c r="B100" s="9" t="s">
        <v>60</v>
      </c>
      <c r="C100" s="10">
        <v>25000</v>
      </c>
      <c r="D100" s="12"/>
    </row>
    <row r="101" spans="1:4" ht="12.75">
      <c r="A101" s="9" t="s">
        <v>61</v>
      </c>
      <c r="B101" s="9" t="s">
        <v>62</v>
      </c>
      <c r="C101" s="10">
        <v>140000</v>
      </c>
      <c r="D101" s="12"/>
    </row>
    <row r="102" spans="1:4" ht="12.75">
      <c r="A102" s="9" t="s">
        <v>63</v>
      </c>
      <c r="B102" s="9" t="s">
        <v>64</v>
      </c>
      <c r="C102" s="10">
        <v>2600</v>
      </c>
      <c r="D102" s="12"/>
    </row>
    <row r="103" spans="1:4" ht="12.75">
      <c r="A103" s="9"/>
      <c r="B103" s="9"/>
      <c r="C103" s="10"/>
      <c r="D103" s="12"/>
    </row>
    <row r="104" spans="1:4" ht="12.75">
      <c r="A104" s="13" t="s">
        <v>65</v>
      </c>
      <c r="B104" s="9"/>
      <c r="C104" s="10"/>
      <c r="D104" s="11">
        <f>SUM(C105:C106)</f>
        <v>2132700</v>
      </c>
    </row>
    <row r="105" spans="1:4" ht="12.75">
      <c r="A105" s="9" t="s">
        <v>63</v>
      </c>
      <c r="B105" s="9" t="s">
        <v>66</v>
      </c>
      <c r="C105" s="26">
        <v>132700</v>
      </c>
      <c r="D105" s="11"/>
    </row>
    <row r="106" spans="1:4" ht="12.75">
      <c r="A106" s="9" t="s">
        <v>67</v>
      </c>
      <c r="B106" t="s">
        <v>68</v>
      </c>
      <c r="C106" s="27">
        <v>2000000</v>
      </c>
      <c r="D106" s="12"/>
    </row>
    <row r="107" spans="1:4" ht="15">
      <c r="A107" s="21" t="s">
        <v>69</v>
      </c>
      <c r="B107" s="21"/>
      <c r="C107" s="20">
        <f>SUM(C56:C106)</f>
        <v>4658440</v>
      </c>
      <c r="D107" s="20">
        <f>SUM(C56:C106)</f>
        <v>4658440</v>
      </c>
    </row>
    <row r="108" spans="1:4" ht="15">
      <c r="A108" s="21"/>
      <c r="B108" s="21"/>
      <c r="C108" s="20"/>
      <c r="D108" s="20">
        <f>SUM(D30-D107)</f>
        <v>-1550879</v>
      </c>
    </row>
    <row r="109" spans="1:4" ht="12.75">
      <c r="A109" s="28" t="s">
        <v>70</v>
      </c>
      <c r="B109"/>
      <c r="C109" s="10"/>
      <c r="D109" s="12"/>
    </row>
    <row r="110" spans="1:4" ht="12.75">
      <c r="A110" s="28" t="s">
        <v>71</v>
      </c>
      <c r="B110"/>
      <c r="C110" s="29"/>
      <c r="D110" s="14"/>
    </row>
    <row r="111" spans="1:4" ht="12.75">
      <c r="A111" s="28" t="s">
        <v>72</v>
      </c>
      <c r="B111"/>
      <c r="C111" s="29"/>
      <c r="D111" s="14"/>
    </row>
    <row r="112" spans="1:4" ht="12.75">
      <c r="A112" s="30" t="s">
        <v>73</v>
      </c>
      <c r="B112" s="9"/>
      <c r="C112" s="29"/>
      <c r="D112" s="14"/>
    </row>
    <row r="113" spans="1:4" ht="12.75">
      <c r="A113" s="9" t="s">
        <v>74</v>
      </c>
      <c r="B113" s="9"/>
      <c r="C113" s="29"/>
      <c r="D113" s="14"/>
    </row>
    <row r="114" spans="1:4" ht="12.75">
      <c r="A114" s="9" t="s">
        <v>75</v>
      </c>
      <c r="B114" s="9"/>
      <c r="C114" s="29"/>
      <c r="D114" s="14"/>
    </row>
    <row r="115" spans="1:4" ht="12.75">
      <c r="A115" s="9"/>
      <c r="B115" s="9"/>
      <c r="C115" s="10"/>
      <c r="D115" s="11"/>
    </row>
    <row r="116" spans="1:4" ht="12.75">
      <c r="A116"/>
      <c r="B116"/>
      <c r="C116" s="10"/>
      <c r="D116" s="31"/>
    </row>
    <row r="117" spans="1:4" ht="12.75">
      <c r="A117"/>
      <c r="B117"/>
      <c r="C117" s="10"/>
      <c r="D117" s="31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/>
      <c r="B120"/>
      <c r="C120" s="10"/>
      <c r="D120" s="12"/>
    </row>
    <row r="121" spans="1:4" ht="12.75">
      <c r="A121"/>
      <c r="B121"/>
      <c r="C121" s="10"/>
      <c r="D121" s="12"/>
    </row>
    <row r="122" spans="1:4" ht="12.75">
      <c r="A122"/>
      <c r="B122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9"/>
      <c r="B165" s="9"/>
      <c r="C165" s="10"/>
      <c r="D165" s="12"/>
    </row>
    <row r="166" spans="1:4" ht="12.75">
      <c r="A166" s="9"/>
      <c r="B166" s="9"/>
      <c r="C166" s="10"/>
      <c r="D166" s="12"/>
    </row>
    <row r="167" spans="1:4" ht="12.75">
      <c r="A167" s="9"/>
      <c r="B167" s="9"/>
      <c r="C167" s="10"/>
      <c r="D167" s="12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  <row r="202" spans="1:4" ht="12.75">
      <c r="A202" s="5"/>
      <c r="B202" s="5"/>
      <c r="D202" s="6"/>
    </row>
    <row r="203" spans="1:4" ht="12.75">
      <c r="A203" s="5"/>
      <c r="B203" s="5"/>
      <c r="D203" s="6"/>
    </row>
    <row r="204" spans="1:4" ht="12.75">
      <c r="A204" s="5"/>
      <c r="B204" s="5"/>
      <c r="D204" s="6"/>
    </row>
  </sheetData>
  <mergeCells count="2">
    <mergeCell ref="A1:D1"/>
    <mergeCell ref="A55:D55"/>
  </mergeCells>
  <printOptions/>
  <pageMargins left="0.7479166666666667" right="0.7479166666666667" top="0.5083333333333333" bottom="0.31527777777777777" header="0.31527777777777777" footer="0.5118055555555556"/>
  <pageSetup horizontalDpi="300" verticalDpi="300" orientation="portrait" paperSize="9"/>
  <headerFooter alignWithMargins="0">
    <oddHeader>&amp;C&amp;"Times New Roman,tučné kurzíva"&amp;14Upravený rozpočet Obce Ježovy pro rok 2011 dle rozpočtových opatření č. 3/2011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C13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14"/>
      <c r="C1" s="32" t="s">
        <v>76</v>
      </c>
    </row>
    <row r="2" spans="2:3" ht="12.75">
      <c r="B2" s="33"/>
      <c r="C2" s="34"/>
    </row>
    <row r="3" spans="1:3" ht="12.75">
      <c r="A3" s="35" t="s">
        <v>77</v>
      </c>
      <c r="B3" s="33"/>
      <c r="C3" s="34"/>
    </row>
    <row r="4" spans="1:3" ht="12.75">
      <c r="A4" t="s">
        <v>78</v>
      </c>
      <c r="B4" s="33">
        <v>26600</v>
      </c>
      <c r="C4" s="34" t="s">
        <v>79</v>
      </c>
    </row>
    <row r="5" spans="1:3" ht="12.75">
      <c r="A5" t="s">
        <v>80</v>
      </c>
      <c r="B5" s="33">
        <v>-26600</v>
      </c>
      <c r="C5" s="34" t="s">
        <v>81</v>
      </c>
    </row>
    <row r="6" spans="1:3" ht="12.75">
      <c r="A6" t="s">
        <v>82</v>
      </c>
      <c r="B6" s="33">
        <v>4000</v>
      </c>
      <c r="C6" s="34" t="s">
        <v>83</v>
      </c>
    </row>
    <row r="7" spans="1:3" ht="12.75">
      <c r="A7" t="s">
        <v>84</v>
      </c>
      <c r="B7" s="33">
        <v>2600</v>
      </c>
      <c r="C7" s="34" t="s">
        <v>85</v>
      </c>
    </row>
    <row r="8" spans="1:3" ht="12.75">
      <c r="A8" t="s">
        <v>86</v>
      </c>
      <c r="B8" s="36">
        <v>500</v>
      </c>
      <c r="C8" s="34" t="s">
        <v>87</v>
      </c>
    </row>
    <row r="9" spans="2:3" ht="12.75">
      <c r="B9" s="33">
        <f>SUM(B4:B8)</f>
        <v>7100</v>
      </c>
      <c r="C9" s="34"/>
    </row>
    <row r="10" spans="2:3" ht="12.75">
      <c r="B10" s="33"/>
      <c r="C10" s="34"/>
    </row>
    <row r="11" spans="2:3" ht="12.75">
      <c r="B11" s="33"/>
      <c r="C11" s="34"/>
    </row>
    <row r="12" spans="2:3" ht="12.75">
      <c r="B12" s="36"/>
      <c r="C12" s="34"/>
    </row>
    <row r="13" ht="12.75">
      <c r="B13" s="37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3/2011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2011-02-11T10:42:59Z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