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<sst xmlns="http://schemas.openxmlformats.org/spreadsheetml/2006/main" count="93" uniqueCount="88">
  <si>
    <t xml:space="preserve">                     Rozpočet 2011 -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</si>
  <si>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</si>
  <si>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</si>
  <si>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</si>
  <si>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</si>
  <si>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</si>
  <si>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</si>
  <si>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</si>
  <si>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</si>
  <si>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</si>
  <si>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</si>
  <si>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</si>
  <si>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3639 příjmy z prodeje pozemků</t>
  </si>
  <si>
    <t>Všeobecná pokladní správa</t>
  </si>
  <si>
    <t>Daňové příjmy</t>
  </si>
  <si>
    <t>§ 1342 poplatek ze psů</t>
  </si>
  <si>
    <t>§ 1335 popl.za odnětí půdy z LPF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</si>
  <si>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</si>
  <si>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</si>
  <si>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</si>
  <si>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</si>
  <si>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</si>
  <si>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</si>
  <si>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SLDB 2011</t>
  </si>
  <si>
    <t>Celkem příjmy</t>
  </si>
  <si>
    <t xml:space="preserve">     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</si>
  <si>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</si>
  <si>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</si>
  <si>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</si>
  <si>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</si>
  <si>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</si>
  <si>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</si>
  <si>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</si>
  <si>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</si>
  <si>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</si>
  <si>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</si>
  <si>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</si>
  <si>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</si>
  <si>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</si>
  <si>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</si>
  <si>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</si>
  <si>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</si>
  <si>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</si>
  <si>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</si>
  <si>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</si>
  <si>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</si>
  <si>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6402 Finanční vypořádání dotací z minulých let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</si>
  <si>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</si>
  <si>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</si>
  <si>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</si>
  <si>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</si>
  <si>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</si>
  <si>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</si>
  <si>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</si>
  <si>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</si>
  <si>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</si>
  <si>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</si>
  <si>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</si>
  <si>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</si>
  <si>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</si>
  <si>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</si>
  <si>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</si>
  <si>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</si>
  <si>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§ 3421</t>
  </si>
  <si>
    <t>dětské hřiště</t>
  </si>
  <si>
    <t>Investice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</si>
  <si>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</si>
  <si>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</si>
  <si>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</si>
  <si>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</si>
  <si>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1 122 479,- Kč s tím, že schodek bude kryt </t>
  </si>
  <si>
    <t>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</si>
  <si>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</si>
  <si>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</si>
  <si>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</si>
  <si>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</si>
  <si>
    <t>rozpočtová skladba</t>
  </si>
  <si>
    <t>Příjmy</t>
  </si>
  <si>
    <t>daň z příjmu práv.osob za obec</t>
  </si>
  <si>
    <t>nájem z pozemků</t>
  </si>
  <si>
    <t>3639-2131</t>
  </si>
  <si>
    <t>Výdaje</t>
  </si>
  <si>
    <t>Komunikace – služby</t>
  </si>
  <si>
    <t>2212-5169</t>
  </si>
  <si>
    <t>Hřiště Ježovy – el.energie</t>
  </si>
  <si>
    <t>3412-5154</t>
  </si>
  <si>
    <t>Všeobec.správa majetku – nákup DDHM</t>
  </si>
  <si>
    <t>3639-5137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</si>
</sst>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#,##0.00\ [$Kč-405];[RED]\-#,##0.00\ [$Kč-405]"/>
  </numFmts>
  <fonts count="16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7" fontId="1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5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workbookViewId="0" topLeftCell="A85">
      <selection activeCell="A110" sqref="A110"/>
    </sheetView>
  </sheetViews>
  <sheetFormatPr defaultColWidth="9.140625" defaultRowHeight="12.75"/>
  <cols>
    <col min="1" max="1" width="6.140625" style="1" customWidth="1"/>
    <col min="2" max="2" width="49.421875" style="1" customWidth="1"/>
    <col min="3" max="3" width="15.140625" style="2" customWidth="1"/>
    <col min="4" max="4" width="16.57421875" style="3" customWidth="1"/>
  </cols>
  <sheetData>
    <row r="1" spans="1:4" ht="17.2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ht="12.75">
      <c r="A3" s="7" t="s">
        <v>1</v>
      </c>
      <c r="B3" s="6"/>
      <c r="C3" s="8"/>
      <c r="D3" s="6"/>
    </row>
    <row r="4" spans="1:4" ht="12.75">
      <c r="A4" s="9" t="s">
        <v>2</v>
      </c>
      <c r="B4" s="9" t="s">
        <v>3</v>
      </c>
      <c r="C4" s="10">
        <v>80000</v>
      </c>
      <c r="D4" s="11">
        <f>SUM(C4:C6)</f>
        <v>96000</v>
      </c>
    </row>
    <row r="5" spans="1:4" ht="12.75">
      <c r="A5" s="9"/>
      <c r="B5" s="9" t="s">
        <v>4</v>
      </c>
      <c r="C5" s="10">
        <v>15000</v>
      </c>
      <c r="D5" s="12"/>
    </row>
    <row r="6" spans="1:4" ht="12.75">
      <c r="A6" s="9"/>
      <c r="B6" s="9" t="s">
        <v>5</v>
      </c>
      <c r="C6" s="10">
        <v>1000</v>
      </c>
      <c r="D6" s="12"/>
    </row>
    <row r="7" spans="1:4" ht="12.75">
      <c r="A7" s="9"/>
      <c r="B7" s="9"/>
      <c r="C7" s="10"/>
      <c r="D7" s="12"/>
    </row>
    <row r="8" spans="1:4" ht="12.75">
      <c r="A8" s="13" t="s">
        <v>6</v>
      </c>
      <c r="B8" s="9"/>
      <c r="C8" s="10">
        <v>120000</v>
      </c>
      <c r="D8" s="11">
        <f>C8</f>
        <v>120000</v>
      </c>
    </row>
    <row r="9" spans="1:4" ht="12.75">
      <c r="A9" s="9"/>
      <c r="B9" s="9"/>
      <c r="C9"/>
      <c r="D9" s="14"/>
    </row>
    <row r="10" spans="1:4" ht="12.75">
      <c r="A10" s="9"/>
      <c r="B10" s="9"/>
      <c r="C10" s="10"/>
      <c r="D10" s="12"/>
    </row>
    <row r="11" spans="1:4" ht="12.75">
      <c r="A11" s="13" t="s">
        <v>7</v>
      </c>
      <c r="B11" s="9"/>
      <c r="C11" s="10"/>
      <c r="D11" s="12"/>
    </row>
    <row r="12" spans="1:4" ht="12.75">
      <c r="A12" s="9" t="s">
        <v>2</v>
      </c>
      <c r="B12" s="9" t="s">
        <v>8</v>
      </c>
      <c r="C12" s="10">
        <v>30000</v>
      </c>
      <c r="D12" s="11">
        <f>SUM(C12:C16)</f>
        <v>1086980</v>
      </c>
    </row>
    <row r="13" spans="1:4" ht="12.75">
      <c r="A13" s="9"/>
      <c r="B13" s="9" t="s">
        <v>9</v>
      </c>
      <c r="C13" s="10">
        <v>948600</v>
      </c>
      <c r="D13" s="12"/>
    </row>
    <row r="14" spans="1:4" ht="12.75">
      <c r="A14" s="9"/>
      <c r="B14" s="9" t="s">
        <v>10</v>
      </c>
      <c r="C14" s="10">
        <v>100000</v>
      </c>
      <c r="D14" s="12"/>
    </row>
    <row r="15" spans="1:4" ht="12.75">
      <c r="A15" s="9"/>
      <c r="B15" s="9" t="s">
        <v>11</v>
      </c>
      <c r="C15" s="10">
        <v>7550</v>
      </c>
      <c r="D15" s="12"/>
    </row>
    <row r="16" spans="1:4" ht="12.75">
      <c r="A16" s="9"/>
      <c r="B16" s="1" t="s">
        <v>12</v>
      </c>
      <c r="C16" s="2">
        <v>830</v>
      </c>
      <c r="D16" s="12"/>
    </row>
    <row r="17" spans="1:4" ht="12.75">
      <c r="A17" s="9"/>
      <c r="B17" s="9"/>
      <c r="C17" s="10"/>
      <c r="D17" s="12"/>
    </row>
    <row r="18" spans="1:4" ht="12.75">
      <c r="A18" s="13" t="s">
        <v>13</v>
      </c>
      <c r="B18" s="9"/>
      <c r="C18" s="10"/>
      <c r="D18" s="12"/>
    </row>
    <row r="19" spans="1:4" ht="12.75">
      <c r="A19" s="9" t="s">
        <v>2</v>
      </c>
      <c r="B19" s="9" t="s">
        <v>14</v>
      </c>
      <c r="C19" s="10">
        <v>2146000</v>
      </c>
      <c r="D19" s="11">
        <f>SUM(C19:C25)</f>
        <v>2234300</v>
      </c>
    </row>
    <row r="20" spans="1:4" ht="12.75">
      <c r="A20" s="9"/>
      <c r="B20" s="9" t="s">
        <v>15</v>
      </c>
      <c r="C20" s="10">
        <v>5300</v>
      </c>
      <c r="D20" s="12"/>
    </row>
    <row r="21" spans="1:4" ht="12.75">
      <c r="A21" s="9"/>
      <c r="B21" s="9" t="s">
        <v>16</v>
      </c>
      <c r="C21" s="10">
        <v>60000</v>
      </c>
      <c r="D21" s="12"/>
    </row>
    <row r="22" spans="1:4" ht="12.75">
      <c r="A22" s="9"/>
      <c r="B22" s="9" t="s">
        <v>17</v>
      </c>
      <c r="C22" s="10">
        <v>1000</v>
      </c>
      <c r="D22" s="12"/>
    </row>
    <row r="23" spans="1:4" ht="12.75">
      <c r="A23" s="9"/>
      <c r="B23" s="9" t="s">
        <v>18</v>
      </c>
      <c r="C23" s="10">
        <v>1000</v>
      </c>
      <c r="D23" s="12"/>
    </row>
    <row r="24" spans="1:4" ht="12.75">
      <c r="A24" s="9"/>
      <c r="B24" s="9" t="s">
        <v>19</v>
      </c>
      <c r="C24" s="10">
        <v>20000</v>
      </c>
      <c r="D24" s="12"/>
    </row>
    <row r="25" spans="1:4" ht="12.75">
      <c r="A25" s="9"/>
      <c r="B25" s="9" t="s">
        <v>20</v>
      </c>
      <c r="C25" s="10">
        <v>1000</v>
      </c>
      <c r="D25" s="12"/>
    </row>
    <row r="26" spans="1:4" ht="12.75">
      <c r="A26" s="15"/>
      <c r="B26" s="15"/>
      <c r="C26" s="16"/>
      <c r="D26" s="17"/>
    </row>
    <row r="27" spans="1:4" ht="15">
      <c r="A27" s="18" t="s">
        <v>21</v>
      </c>
      <c r="B27" s="18"/>
      <c r="C27" s="19"/>
      <c r="D27" s="20">
        <f>SUM(D4:D25)+C26</f>
        <v>3537280</v>
      </c>
    </row>
    <row r="28" spans="1:4" ht="15">
      <c r="A28" s="18" t="s">
        <v>22</v>
      </c>
      <c r="B28" s="18"/>
      <c r="C28" s="19"/>
      <c r="D28" s="20">
        <v>60100</v>
      </c>
    </row>
    <row r="29" spans="1:4" ht="15">
      <c r="A29" s="18" t="s">
        <v>23</v>
      </c>
      <c r="B29" s="18"/>
      <c r="C29" s="19"/>
      <c r="D29" s="20">
        <v>1181</v>
      </c>
    </row>
    <row r="30" spans="1:4" ht="15">
      <c r="A30" s="21" t="s">
        <v>24</v>
      </c>
      <c r="B30" s="21"/>
      <c r="C30" s="20"/>
      <c r="D30" s="22">
        <f>SUM(D27:D29)</f>
        <v>3598561</v>
      </c>
    </row>
    <row r="31" spans="1:4" ht="15">
      <c r="A31" s="21"/>
      <c r="B31" s="21"/>
      <c r="C31" s="20"/>
      <c r="D31" s="22"/>
    </row>
    <row r="32" spans="1:4" ht="15">
      <c r="A32" s="21"/>
      <c r="B32" s="21"/>
      <c r="C32" s="20"/>
      <c r="D32" s="22"/>
    </row>
    <row r="33" spans="1:4" ht="15">
      <c r="A33" s="21"/>
      <c r="B33" s="21"/>
      <c r="C33" s="20"/>
      <c r="D33" s="22"/>
    </row>
    <row r="34" spans="1:4" ht="15">
      <c r="A34" s="21"/>
      <c r="B34" s="21"/>
      <c r="C34" s="20"/>
      <c r="D34" s="22"/>
    </row>
    <row r="35" spans="1:4" ht="15">
      <c r="A35" s="21"/>
      <c r="B35" s="21"/>
      <c r="C35" s="20"/>
      <c r="D35" s="22"/>
    </row>
    <row r="36" spans="1:4" ht="15">
      <c r="A36" s="21"/>
      <c r="B36" s="21"/>
      <c r="C36" s="20"/>
      <c r="D36" s="22"/>
    </row>
    <row r="37" spans="1:4" ht="15">
      <c r="A37" s="21"/>
      <c r="B37" s="21"/>
      <c r="C37" s="20"/>
      <c r="D37" s="22"/>
    </row>
    <row r="38" spans="1:4" ht="15">
      <c r="A38" s="21"/>
      <c r="B38" s="21"/>
      <c r="C38" s="20"/>
      <c r="D38" s="22"/>
    </row>
    <row r="39" spans="1:4" ht="15">
      <c r="A39" s="21"/>
      <c r="B39" s="21"/>
      <c r="C39" s="20"/>
      <c r="D39" s="22"/>
    </row>
    <row r="40" spans="1:4" ht="15">
      <c r="A40" s="21"/>
      <c r="B40" s="21"/>
      <c r="C40" s="20"/>
      <c r="D40" s="22"/>
    </row>
    <row r="41" spans="1:4" ht="15">
      <c r="A41" s="21"/>
      <c r="B41" s="21"/>
      <c r="C41" s="20"/>
      <c r="D41" s="22"/>
    </row>
    <row r="42" spans="1:4" ht="15">
      <c r="A42" s="21"/>
      <c r="B42" s="21"/>
      <c r="C42" s="20"/>
      <c r="D42" s="22"/>
    </row>
    <row r="43" spans="1:4" ht="15">
      <c r="A43" s="21"/>
      <c r="B43" s="21"/>
      <c r="C43" s="20"/>
      <c r="D43" s="22"/>
    </row>
    <row r="44" spans="1:4" ht="15">
      <c r="A44" s="21"/>
      <c r="B44" s="21"/>
      <c r="C44" s="20"/>
      <c r="D44" s="22"/>
    </row>
    <row r="45" spans="1:4" ht="15">
      <c r="A45" s="21"/>
      <c r="B45" s="21"/>
      <c r="C45" s="20"/>
      <c r="D45" s="22"/>
    </row>
    <row r="46" spans="1:4" ht="15">
      <c r="A46" s="21"/>
      <c r="B46" s="21"/>
      <c r="C46" s="20"/>
      <c r="D46" s="22"/>
    </row>
    <row r="47" spans="1:4" ht="15">
      <c r="A47" s="21"/>
      <c r="B47" s="21"/>
      <c r="C47" s="20"/>
      <c r="D47" s="22"/>
    </row>
    <row r="48" spans="1:4" ht="15">
      <c r="A48" s="21"/>
      <c r="B48" s="21"/>
      <c r="C48" s="20"/>
      <c r="D48" s="22"/>
    </row>
    <row r="49" spans="1:4" ht="15">
      <c r="A49" s="21"/>
      <c r="B49" s="21"/>
      <c r="C49" s="20"/>
      <c r="D49" s="22"/>
    </row>
    <row r="50" spans="1:4" ht="15">
      <c r="A50" s="21"/>
      <c r="B50" s="21"/>
      <c r="C50" s="20"/>
      <c r="D50" s="22"/>
    </row>
    <row r="51" spans="1:4" ht="15">
      <c r="A51" s="21"/>
      <c r="B51" s="21"/>
      <c r="C51" s="20"/>
      <c r="D51" s="22"/>
    </row>
    <row r="52" spans="1:4" ht="15">
      <c r="A52" s="21"/>
      <c r="B52" s="21"/>
      <c r="C52" s="20"/>
      <c r="D52" s="22"/>
    </row>
    <row r="53" spans="1:4" ht="15">
      <c r="A53" s="21"/>
      <c r="B53" s="21"/>
      <c r="C53" s="20"/>
      <c r="D53" s="22"/>
    </row>
    <row r="54" spans="1:4" ht="15">
      <c r="A54" s="21"/>
      <c r="B54" s="21"/>
      <c r="C54" s="20"/>
      <c r="D54" s="22"/>
    </row>
    <row r="55" spans="1:4" ht="17.25">
      <c r="A55" s="23" t="s">
        <v>25</v>
      </c>
      <c r="B55" s="23"/>
      <c r="C55" s="23"/>
      <c r="D55" s="23"/>
    </row>
    <row r="56" spans="1:4" ht="12.75">
      <c r="A56" s="13" t="s">
        <v>26</v>
      </c>
      <c r="B56" s="12"/>
      <c r="C56" s="10">
        <v>20000</v>
      </c>
      <c r="D56" s="11">
        <f>SUM(C56:C56)</f>
        <v>20000</v>
      </c>
    </row>
    <row r="57" spans="1:4" ht="12.75">
      <c r="A57" s="9"/>
      <c r="B57" s="9"/>
      <c r="C57"/>
      <c r="D57" s="14"/>
    </row>
    <row r="58" spans="1:4" ht="12.75">
      <c r="A58" s="13" t="s">
        <v>27</v>
      </c>
      <c r="B58" s="12"/>
      <c r="C58" s="10">
        <v>20000</v>
      </c>
      <c r="D58" s="11">
        <v>20000</v>
      </c>
    </row>
    <row r="59" spans="1:4" ht="12.75">
      <c r="A59" s="9"/>
      <c r="B59" s="9"/>
      <c r="C59" s="10"/>
      <c r="D59" s="12"/>
    </row>
    <row r="60" spans="1:4" ht="12.75">
      <c r="A60" s="13" t="s">
        <v>28</v>
      </c>
      <c r="B60" s="9"/>
      <c r="C60" s="10">
        <v>297000</v>
      </c>
      <c r="D60" s="11">
        <v>297000</v>
      </c>
    </row>
    <row r="61" spans="1:4" ht="12.75">
      <c r="A61" s="9"/>
      <c r="B61" s="9"/>
      <c r="C61" s="10"/>
      <c r="D61" s="14"/>
    </row>
    <row r="62" spans="1:4" ht="12.75">
      <c r="A62" s="13" t="s">
        <v>29</v>
      </c>
      <c r="B62" s="13"/>
      <c r="C62" s="10">
        <v>20000</v>
      </c>
      <c r="D62" s="11">
        <v>20000</v>
      </c>
    </row>
    <row r="63" spans="1:4" ht="12.75">
      <c r="A63" s="9"/>
      <c r="B63" s="9"/>
      <c r="C63" s="10"/>
      <c r="D63" s="11"/>
    </row>
    <row r="64" spans="1:4" ht="12.75">
      <c r="A64" s="13" t="s">
        <v>30</v>
      </c>
      <c r="B64" s="9"/>
      <c r="C64" s="10">
        <v>100000</v>
      </c>
      <c r="D64" s="11">
        <f>C64</f>
        <v>100000</v>
      </c>
    </row>
    <row r="65" spans="1:4" ht="12.75">
      <c r="A65" s="9"/>
      <c r="B65" s="9"/>
      <c r="C65" s="10"/>
      <c r="D65" s="12"/>
    </row>
    <row r="66" spans="1:4" ht="12.75">
      <c r="A66" s="13" t="s">
        <v>31</v>
      </c>
      <c r="B66" s="9"/>
      <c r="C66" s="24">
        <v>94600</v>
      </c>
      <c r="D66" s="25">
        <f>SUM(C66)</f>
        <v>94600</v>
      </c>
    </row>
    <row r="67" spans="1:4" ht="12.75">
      <c r="A67" s="13"/>
      <c r="B67" s="9"/>
      <c r="C67" s="10"/>
      <c r="D67" s="12"/>
    </row>
    <row r="68" spans="1:4" ht="12.75">
      <c r="A68" s="13" t="s">
        <v>32</v>
      </c>
      <c r="B68" s="13"/>
      <c r="C68" s="10">
        <v>9000</v>
      </c>
      <c r="D68" s="11">
        <v>9000</v>
      </c>
    </row>
    <row r="69" spans="1:4" ht="12.75">
      <c r="A69" s="9"/>
      <c r="B69" s="9"/>
      <c r="C69" s="10"/>
      <c r="D69" s="12"/>
    </row>
    <row r="70" spans="1:4" ht="12.75">
      <c r="A70" s="13" t="s">
        <v>33</v>
      </c>
      <c r="B70" s="9"/>
      <c r="C70" s="10"/>
      <c r="D70" s="11">
        <f>SUM(C71:C71)</f>
        <v>150000</v>
      </c>
    </row>
    <row r="71" spans="1:4" ht="12.75">
      <c r="A71" s="9" t="s">
        <v>2</v>
      </c>
      <c r="B71" s="9" t="s">
        <v>34</v>
      </c>
      <c r="C71" s="10">
        <v>150000</v>
      </c>
      <c r="D71" s="14"/>
    </row>
    <row r="72" spans="1:4" ht="12.75">
      <c r="A72" s="9"/>
      <c r="B72" s="9"/>
      <c r="C72" s="10"/>
      <c r="D72" s="12"/>
    </row>
    <row r="73" spans="1:4" ht="12.75">
      <c r="A73" s="13" t="s">
        <v>35</v>
      </c>
      <c r="B73" s="9"/>
      <c r="C73" s="10"/>
      <c r="D73" s="12"/>
    </row>
    <row r="74" spans="1:4" ht="12.75">
      <c r="A74" s="9" t="s">
        <v>36</v>
      </c>
      <c r="B74" s="9"/>
      <c r="C74" s="10">
        <v>26900</v>
      </c>
      <c r="D74" s="11">
        <v>26900</v>
      </c>
    </row>
    <row r="75" spans="1:4" ht="12.75">
      <c r="A75" s="9" t="s">
        <v>37</v>
      </c>
      <c r="B75" s="9"/>
      <c r="C75" s="10">
        <v>80500</v>
      </c>
      <c r="D75" s="11">
        <f>SUM(C75)</f>
        <v>80500</v>
      </c>
    </row>
    <row r="76" spans="1:4" ht="12.75">
      <c r="A76" s="9"/>
      <c r="B76" s="9"/>
      <c r="C76" s="10"/>
      <c r="D76" s="11"/>
    </row>
    <row r="77" spans="1:4" ht="12.75">
      <c r="A77" s="13" t="s">
        <v>38</v>
      </c>
      <c r="B77" s="9"/>
      <c r="C77" s="10">
        <v>435500</v>
      </c>
      <c r="D77" s="25">
        <f>SUM(C77)</f>
        <v>435500</v>
      </c>
    </row>
    <row r="78" spans="1:4" ht="12.75">
      <c r="A78" s="9"/>
      <c r="B78" s="9"/>
      <c r="C78" s="10"/>
      <c r="D78" s="11"/>
    </row>
    <row r="79" spans="1:4" ht="12.75">
      <c r="A79" s="13" t="s">
        <v>39</v>
      </c>
      <c r="B79" s="13" t="s">
        <v>40</v>
      </c>
      <c r="C79" s="10">
        <v>300000</v>
      </c>
      <c r="D79" s="11">
        <v>300000</v>
      </c>
    </row>
    <row r="80" spans="1:4" ht="12.75">
      <c r="A80" s="13"/>
      <c r="B80" s="13"/>
      <c r="C80" s="10"/>
      <c r="D80" s="11"/>
    </row>
    <row r="81" spans="1:4" ht="12.75">
      <c r="A81" s="13" t="s">
        <v>41</v>
      </c>
      <c r="B81"/>
      <c r="C81" s="10">
        <v>5000</v>
      </c>
      <c r="D81" s="11">
        <v>5000</v>
      </c>
    </row>
    <row r="82" spans="1:4" ht="12.75">
      <c r="A82" s="13"/>
      <c r="B82"/>
      <c r="C82" s="10"/>
      <c r="D82" s="11"/>
    </row>
    <row r="83" spans="1:4" ht="12.75">
      <c r="A83" s="13" t="s">
        <v>42</v>
      </c>
      <c r="B83"/>
      <c r="C83" s="10">
        <v>9000</v>
      </c>
      <c r="D83" s="11">
        <v>9000</v>
      </c>
    </row>
    <row r="84" spans="1:4" ht="12.75">
      <c r="A84" s="13"/>
      <c r="B84"/>
      <c r="C84" s="10"/>
      <c r="D84" s="11"/>
    </row>
    <row r="85" spans="1:4" ht="12.75">
      <c r="A85" s="13" t="s">
        <v>43</v>
      </c>
      <c r="B85"/>
      <c r="C85" s="10">
        <v>22000</v>
      </c>
      <c r="D85" s="25">
        <v>22000</v>
      </c>
    </row>
    <row r="86" spans="1:4" ht="12.75">
      <c r="A86" s="13"/>
      <c r="B86"/>
      <c r="C86" s="10"/>
      <c r="D86" s="25"/>
    </row>
    <row r="87" spans="1:4" ht="12.75">
      <c r="A87" s="13" t="s">
        <v>44</v>
      </c>
      <c r="B87"/>
      <c r="C87" s="10">
        <v>16000</v>
      </c>
      <c r="D87" s="25">
        <v>16000</v>
      </c>
    </row>
    <row r="88" spans="1:4" ht="12.75">
      <c r="A88" s="9"/>
      <c r="B88" s="9"/>
      <c r="C88" s="10"/>
      <c r="D88" s="12"/>
    </row>
    <row r="89" spans="1:4" ht="12.75">
      <c r="A89" s="13" t="s">
        <v>45</v>
      </c>
      <c r="B89" s="9"/>
      <c r="C89" s="10">
        <v>30000</v>
      </c>
      <c r="D89" s="11">
        <f>C89</f>
        <v>30000</v>
      </c>
    </row>
    <row r="90" spans="1:4" ht="12.75">
      <c r="A90" s="13"/>
      <c r="B90" s="9"/>
      <c r="C90" s="10"/>
      <c r="D90" s="11"/>
    </row>
    <row r="91" spans="1:4" ht="12.75">
      <c r="A91" s="13" t="s">
        <v>46</v>
      </c>
      <c r="B91" s="9"/>
      <c r="C91" s="10">
        <v>12640</v>
      </c>
      <c r="D91" s="11">
        <f>SUM(C91)</f>
        <v>12640</v>
      </c>
    </row>
    <row r="92" spans="1:4" ht="12.75">
      <c r="A92" s="9"/>
      <c r="B92" s="9"/>
      <c r="C92"/>
      <c r="D92"/>
    </row>
    <row r="93" spans="1:4" ht="12.75">
      <c r="A93" s="13" t="s">
        <v>7</v>
      </c>
      <c r="B93" s="9"/>
      <c r="C93" s="10"/>
      <c r="D93" s="11">
        <f>SUM(C94:C102)</f>
        <v>940200</v>
      </c>
    </row>
    <row r="94" spans="1:4" ht="12.75">
      <c r="A94" s="9" t="s">
        <v>47</v>
      </c>
      <c r="B94" s="9" t="s">
        <v>48</v>
      </c>
      <c r="C94" s="10">
        <v>250100</v>
      </c>
      <c r="D94"/>
    </row>
    <row r="95" spans="1:4" ht="12.75">
      <c r="A95" s="9" t="s">
        <v>49</v>
      </c>
      <c r="B95" s="9" t="s">
        <v>50</v>
      </c>
      <c r="C95" s="10">
        <v>380000</v>
      </c>
      <c r="D95" s="11"/>
    </row>
    <row r="96" spans="1:4" ht="12.75">
      <c r="A96" s="9" t="s">
        <v>51</v>
      </c>
      <c r="B96" s="9" t="s">
        <v>52</v>
      </c>
      <c r="C96" s="10">
        <v>2000</v>
      </c>
      <c r="D96" s="11"/>
    </row>
    <row r="97" spans="1:4" ht="12.75">
      <c r="A97" s="9" t="s">
        <v>53</v>
      </c>
      <c r="B97" s="9" t="s">
        <v>54</v>
      </c>
      <c r="C97" s="10">
        <v>15000</v>
      </c>
      <c r="D97" s="11"/>
    </row>
    <row r="98" spans="1:4" ht="12.75">
      <c r="A98" s="9" t="s">
        <v>55</v>
      </c>
      <c r="B98" s="9" t="s">
        <v>56</v>
      </c>
      <c r="C98" s="10">
        <v>101000</v>
      </c>
      <c r="D98" s="12"/>
    </row>
    <row r="99" spans="1:4" ht="12.75">
      <c r="A99" s="9" t="s">
        <v>57</v>
      </c>
      <c r="B99" s="9" t="s">
        <v>58</v>
      </c>
      <c r="C99" s="10">
        <v>15500</v>
      </c>
      <c r="D99" s="12"/>
    </row>
    <row r="100" spans="1:4" ht="12.75">
      <c r="A100" s="9" t="s">
        <v>59</v>
      </c>
      <c r="B100" s="9" t="s">
        <v>60</v>
      </c>
      <c r="C100" s="10">
        <v>34000</v>
      </c>
      <c r="D100" s="12"/>
    </row>
    <row r="101" spans="1:4" ht="12.75">
      <c r="A101" s="9" t="s">
        <v>61</v>
      </c>
      <c r="B101" s="9" t="s">
        <v>62</v>
      </c>
      <c r="C101" s="10">
        <v>140000</v>
      </c>
      <c r="D101" s="12"/>
    </row>
    <row r="102" spans="1:4" ht="12.75">
      <c r="A102" s="9" t="s">
        <v>63</v>
      </c>
      <c r="B102" s="9" t="s">
        <v>64</v>
      </c>
      <c r="C102" s="10">
        <v>2600</v>
      </c>
      <c r="D102" s="12"/>
    </row>
    <row r="103" spans="1:4" ht="12.75">
      <c r="A103" s="9"/>
      <c r="B103" s="9"/>
      <c r="C103" s="10"/>
      <c r="D103" s="12"/>
    </row>
    <row r="104" spans="1:4" ht="12.75">
      <c r="A104" s="13" t="s">
        <v>65</v>
      </c>
      <c r="B104" s="9"/>
      <c r="C104" s="10"/>
      <c r="D104" s="11">
        <f>SUM(C105:C106)</f>
        <v>2132700</v>
      </c>
    </row>
    <row r="105" spans="1:4" ht="12.75">
      <c r="A105" s="9" t="s">
        <v>63</v>
      </c>
      <c r="B105" s="9" t="s">
        <v>66</v>
      </c>
      <c r="C105" s="26">
        <v>132700</v>
      </c>
      <c r="D105" s="11"/>
    </row>
    <row r="106" spans="1:4" ht="12.75">
      <c r="A106" s="9" t="s">
        <v>67</v>
      </c>
      <c r="B106" t="s">
        <v>68</v>
      </c>
      <c r="C106" s="27">
        <v>2000000</v>
      </c>
      <c r="D106" s="12"/>
    </row>
    <row r="107" spans="1:4" ht="15">
      <c r="A107" s="21" t="s">
        <v>69</v>
      </c>
      <c r="B107" s="21"/>
      <c r="C107" s="20">
        <f>SUM(C56:C106)</f>
        <v>4721040</v>
      </c>
      <c r="D107" s="20">
        <f>SUM(C56:C106)</f>
        <v>4721040</v>
      </c>
    </row>
    <row r="108" spans="1:4" ht="15">
      <c r="A108" s="21"/>
      <c r="B108" s="21"/>
      <c r="C108" s="20"/>
      <c r="D108" s="20">
        <f>SUM(D30-D107)</f>
        <v>-1122479</v>
      </c>
    </row>
    <row r="109" spans="1:4" ht="12.75">
      <c r="A109" s="28" t="s">
        <v>70</v>
      </c>
      <c r="B109"/>
      <c r="C109" s="10"/>
      <c r="D109" s="12"/>
    </row>
    <row r="110" spans="1:4" ht="12.75">
      <c r="A110" s="28" t="s">
        <v>71</v>
      </c>
      <c r="B110"/>
      <c r="C110" s="29"/>
      <c r="D110" s="14"/>
    </row>
    <row r="111" spans="1:4" ht="12.75">
      <c r="A111" s="28" t="s">
        <v>72</v>
      </c>
      <c r="B111"/>
      <c r="C111" s="29"/>
      <c r="D111" s="14"/>
    </row>
    <row r="112" spans="1:4" ht="12.75">
      <c r="A112" s="30" t="s">
        <v>73</v>
      </c>
      <c r="B112" s="9"/>
      <c r="C112" s="29"/>
      <c r="D112" s="14"/>
    </row>
    <row r="113" spans="1:4" ht="12.75">
      <c r="A113" s="9" t="s">
        <v>74</v>
      </c>
      <c r="B113" s="9"/>
      <c r="C113" s="29"/>
      <c r="D113" s="14"/>
    </row>
    <row r="114" spans="1:4" ht="12.75">
      <c r="A114" s="9" t="s">
        <v>75</v>
      </c>
      <c r="B114" s="9"/>
      <c r="C114" s="29"/>
      <c r="D114" s="14"/>
    </row>
    <row r="115" spans="1:4" ht="12.75">
      <c r="A115" s="9"/>
      <c r="B115" s="9"/>
      <c r="C115" s="10"/>
      <c r="D115" s="11"/>
    </row>
    <row r="116" spans="1:4" ht="12.75">
      <c r="A116"/>
      <c r="B116"/>
      <c r="C116" s="10"/>
      <c r="D116" s="31"/>
    </row>
    <row r="117" spans="1:4" ht="12.75">
      <c r="A117"/>
      <c r="B117"/>
      <c r="C117" s="10"/>
      <c r="D117" s="31"/>
    </row>
    <row r="118" spans="1:4" ht="12.75">
      <c r="A118"/>
      <c r="B118"/>
      <c r="C118" s="10"/>
      <c r="D118" s="12"/>
    </row>
    <row r="119" spans="1:4" ht="12.75">
      <c r="A119"/>
      <c r="B119"/>
      <c r="C119" s="10"/>
      <c r="D119" s="12"/>
    </row>
    <row r="120" spans="1:4" ht="12.75">
      <c r="A120"/>
      <c r="B120"/>
      <c r="C120" s="10"/>
      <c r="D120" s="12"/>
    </row>
    <row r="121" spans="1:4" ht="12.75">
      <c r="A121"/>
      <c r="B121"/>
      <c r="C121" s="10"/>
      <c r="D121" s="12"/>
    </row>
    <row r="122" spans="1:4" ht="12.75">
      <c r="A122"/>
      <c r="B122"/>
      <c r="C122" s="10"/>
      <c r="D122" s="12"/>
    </row>
    <row r="123" spans="1:4" ht="12.75">
      <c r="A123" s="9"/>
      <c r="B123" s="9"/>
      <c r="C123" s="10"/>
      <c r="D123" s="12"/>
    </row>
    <row r="124" spans="1:4" ht="12.75">
      <c r="A124" s="9"/>
      <c r="B124" s="9"/>
      <c r="C124" s="10"/>
      <c r="D124" s="12"/>
    </row>
    <row r="125" spans="1:4" ht="12.75">
      <c r="A125" s="9"/>
      <c r="B125" s="9"/>
      <c r="C125" s="10"/>
      <c r="D125" s="12"/>
    </row>
    <row r="126" spans="1:4" ht="12.75">
      <c r="A126" s="9"/>
      <c r="B126" s="9"/>
      <c r="C126" s="10"/>
      <c r="D126" s="12"/>
    </row>
    <row r="127" spans="1:4" ht="12.75">
      <c r="A127" s="9"/>
      <c r="B127" s="9"/>
      <c r="C127" s="10"/>
      <c r="D127" s="12"/>
    </row>
    <row r="128" spans="1:4" ht="12.75">
      <c r="A128" s="9"/>
      <c r="B128" s="9"/>
      <c r="C128" s="10"/>
      <c r="D128" s="12"/>
    </row>
    <row r="129" spans="1:4" ht="12.75">
      <c r="A129" s="9"/>
      <c r="B129" s="9"/>
      <c r="C129" s="10"/>
      <c r="D129" s="12"/>
    </row>
    <row r="130" spans="1:4" ht="12.75">
      <c r="A130" s="9"/>
      <c r="B130" s="9"/>
      <c r="C130" s="10"/>
      <c r="D130" s="12"/>
    </row>
    <row r="131" spans="1:4" ht="12.75">
      <c r="A131" s="9"/>
      <c r="B131" s="9"/>
      <c r="C131" s="10"/>
      <c r="D131" s="12"/>
    </row>
    <row r="132" spans="1:4" ht="12.75">
      <c r="A132" s="9"/>
      <c r="B132" s="9"/>
      <c r="C132" s="10"/>
      <c r="D132" s="12"/>
    </row>
    <row r="133" spans="1:4" ht="12.75">
      <c r="A133" s="9"/>
      <c r="B133" s="9"/>
      <c r="C133" s="10"/>
      <c r="D133" s="12"/>
    </row>
    <row r="134" spans="1:4" ht="12.75">
      <c r="A134" s="9"/>
      <c r="B134" s="9"/>
      <c r="C134" s="10"/>
      <c r="D134" s="12"/>
    </row>
    <row r="135" spans="1:4" ht="12.75">
      <c r="A135" s="9"/>
      <c r="B135" s="9"/>
      <c r="C135" s="10"/>
      <c r="D135" s="12"/>
    </row>
    <row r="136" spans="1:4" ht="12.75">
      <c r="A136" s="9"/>
      <c r="B136" s="9"/>
      <c r="C136" s="10"/>
      <c r="D136" s="12"/>
    </row>
    <row r="137" spans="1:4" ht="12.75">
      <c r="A137" s="9"/>
      <c r="B137" s="9"/>
      <c r="C137" s="10"/>
      <c r="D137" s="12"/>
    </row>
    <row r="138" spans="1:4" ht="12.75">
      <c r="A138" s="9"/>
      <c r="B138" s="9"/>
      <c r="C138" s="10"/>
      <c r="D138" s="12"/>
    </row>
    <row r="139" spans="1:4" ht="12.75">
      <c r="A139" s="9"/>
      <c r="B139" s="9"/>
      <c r="C139" s="10"/>
      <c r="D139" s="12"/>
    </row>
    <row r="140" spans="1:4" ht="12.75">
      <c r="A140" s="9"/>
      <c r="B140" s="9"/>
      <c r="C140" s="10"/>
      <c r="D140" s="12"/>
    </row>
    <row r="141" spans="1:4" ht="12.75">
      <c r="A141" s="9"/>
      <c r="B141" s="9"/>
      <c r="C141" s="10"/>
      <c r="D141" s="12"/>
    </row>
    <row r="142" spans="1:4" ht="12.75">
      <c r="A142" s="9"/>
      <c r="B142" s="9"/>
      <c r="C142" s="10"/>
      <c r="D142" s="12"/>
    </row>
    <row r="143" spans="1:4" ht="12.75">
      <c r="A143" s="9"/>
      <c r="B143" s="9"/>
      <c r="C143" s="10"/>
      <c r="D143" s="12"/>
    </row>
    <row r="144" spans="1:4" ht="12.75">
      <c r="A144" s="9"/>
      <c r="B144" s="9"/>
      <c r="C144" s="10"/>
      <c r="D144" s="12"/>
    </row>
    <row r="145" spans="1:4" ht="12.75">
      <c r="A145" s="9"/>
      <c r="B145" s="9"/>
      <c r="C145" s="10"/>
      <c r="D145" s="12"/>
    </row>
    <row r="146" spans="1:4" ht="12.75">
      <c r="A146" s="9"/>
      <c r="B146" s="9"/>
      <c r="C146" s="10"/>
      <c r="D146" s="12"/>
    </row>
    <row r="147" spans="1:4" ht="12.75">
      <c r="A147" s="9"/>
      <c r="B147" s="9"/>
      <c r="C147" s="10"/>
      <c r="D147" s="12"/>
    </row>
    <row r="148" spans="1:4" ht="12.75">
      <c r="A148" s="9"/>
      <c r="B148" s="9"/>
      <c r="C148" s="10"/>
      <c r="D148" s="12"/>
    </row>
    <row r="149" spans="1:4" ht="12.75">
      <c r="A149" s="9"/>
      <c r="B149" s="9"/>
      <c r="C149" s="10"/>
      <c r="D149" s="12"/>
    </row>
    <row r="150" spans="1:4" ht="12.75">
      <c r="A150" s="9"/>
      <c r="B150" s="9"/>
      <c r="C150" s="10"/>
      <c r="D150" s="12"/>
    </row>
    <row r="151" spans="1:4" ht="12.75">
      <c r="A151" s="9"/>
      <c r="B151" s="9"/>
      <c r="C151" s="10"/>
      <c r="D151" s="12"/>
    </row>
    <row r="152" spans="1:4" ht="12.75">
      <c r="A152" s="9"/>
      <c r="B152" s="9"/>
      <c r="C152" s="10"/>
      <c r="D152" s="12"/>
    </row>
    <row r="153" spans="1:4" ht="12.75">
      <c r="A153" s="9"/>
      <c r="B153" s="9"/>
      <c r="C153" s="10"/>
      <c r="D153" s="12"/>
    </row>
    <row r="154" spans="1:4" ht="12.75">
      <c r="A154" s="9"/>
      <c r="B154" s="9"/>
      <c r="C154" s="10"/>
      <c r="D154" s="12"/>
    </row>
    <row r="155" spans="1:4" ht="12.75">
      <c r="A155" s="9"/>
      <c r="B155" s="9"/>
      <c r="C155" s="10"/>
      <c r="D155" s="12"/>
    </row>
    <row r="156" spans="1:4" ht="12.75">
      <c r="A156" s="9"/>
      <c r="B156" s="9"/>
      <c r="C156" s="10"/>
      <c r="D156" s="12"/>
    </row>
    <row r="157" spans="1:4" ht="12.75">
      <c r="A157" s="9"/>
      <c r="B157" s="9"/>
      <c r="C157" s="10"/>
      <c r="D157" s="12"/>
    </row>
    <row r="158" spans="1:4" ht="12.75">
      <c r="A158" s="9"/>
      <c r="B158" s="9"/>
      <c r="C158" s="10"/>
      <c r="D158" s="12"/>
    </row>
    <row r="159" spans="1:4" ht="12.75">
      <c r="A159" s="9"/>
      <c r="B159" s="9"/>
      <c r="C159" s="10"/>
      <c r="D159" s="12"/>
    </row>
    <row r="160" spans="1:4" ht="12.75">
      <c r="A160" s="9"/>
      <c r="B160" s="9"/>
      <c r="C160" s="10"/>
      <c r="D160" s="12"/>
    </row>
    <row r="161" spans="1:4" ht="12.75">
      <c r="A161" s="9"/>
      <c r="B161" s="9"/>
      <c r="C161" s="10"/>
      <c r="D161" s="12"/>
    </row>
    <row r="162" spans="1:4" ht="12.75">
      <c r="A162" s="9"/>
      <c r="B162" s="9"/>
      <c r="C162" s="10"/>
      <c r="D162" s="12"/>
    </row>
    <row r="163" spans="1:4" ht="12.75">
      <c r="A163" s="9"/>
      <c r="B163" s="9"/>
      <c r="C163" s="10"/>
      <c r="D163" s="12"/>
    </row>
    <row r="164" spans="1:4" ht="12.75">
      <c r="A164" s="9"/>
      <c r="B164" s="9"/>
      <c r="C164" s="10"/>
      <c r="D164" s="12"/>
    </row>
    <row r="165" spans="1:4" ht="12.75">
      <c r="A165" s="9"/>
      <c r="B165" s="9"/>
      <c r="C165" s="10"/>
      <c r="D165" s="12"/>
    </row>
    <row r="166" spans="1:4" ht="12.75">
      <c r="A166" s="9"/>
      <c r="B166" s="9"/>
      <c r="C166" s="10"/>
      <c r="D166" s="12"/>
    </row>
    <row r="167" spans="1:4" ht="12.75">
      <c r="A167" s="9"/>
      <c r="B167" s="9"/>
      <c r="C167" s="10"/>
      <c r="D167" s="12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B196" s="5"/>
      <c r="D196" s="6"/>
    </row>
    <row r="197" spans="1:4" ht="12.75">
      <c r="A197" s="5"/>
      <c r="B197" s="5"/>
      <c r="D197" s="6"/>
    </row>
    <row r="198" spans="1:4" ht="12.75">
      <c r="A198" s="5"/>
      <c r="B198" s="5"/>
      <c r="D198" s="6"/>
    </row>
    <row r="199" spans="1:4" ht="12.75">
      <c r="A199" s="5"/>
      <c r="B199" s="5"/>
      <c r="D199" s="6"/>
    </row>
    <row r="200" spans="1:4" ht="12.75">
      <c r="A200" s="5"/>
      <c r="B200" s="5"/>
      <c r="D200" s="6"/>
    </row>
    <row r="201" spans="1:4" ht="12.75">
      <c r="A201" s="5"/>
      <c r="B201" s="5"/>
      <c r="D201" s="6"/>
    </row>
    <row r="202" spans="1:4" ht="12.75">
      <c r="A202" s="5"/>
      <c r="B202" s="5"/>
      <c r="D202" s="6"/>
    </row>
    <row r="203" spans="1:4" ht="12.75">
      <c r="A203" s="5"/>
      <c r="B203" s="5"/>
      <c r="D203" s="6"/>
    </row>
    <row r="204" spans="1:4" ht="12.75">
      <c r="A204" s="5"/>
      <c r="B204" s="5"/>
      <c r="D204" s="6"/>
    </row>
  </sheetData>
  <mergeCells count="2">
    <mergeCell ref="A1:D1"/>
    <mergeCell ref="A55:D55"/>
  </mergeCells>
  <printOptions/>
  <pageMargins left="0.7479166666666667" right="0.7479166666666667" top="0.5083333333333333" bottom="0.31527777777777777" header="0.31527777777777777" footer="0.5118055555555556"/>
  <pageSetup horizontalDpi="300" verticalDpi="300" orientation="portrait" paperSize="9"/>
  <headerFooter alignWithMargins="0">
    <oddHeader>&amp;C&amp;"Times New Roman,tučné kurzíva"&amp;14Upravený rozpočet Obce Ježovy pro rok 2011 dle rozpočtových opatření č. 5/2011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8" sqref="C18"/>
    </sheetView>
  </sheetViews>
  <sheetFormatPr defaultColWidth="12.57421875" defaultRowHeight="12.75"/>
  <cols>
    <col min="1" max="1" width="40.7109375" style="0" customWidth="1"/>
    <col min="2" max="2" width="13.421875" style="0" customWidth="1"/>
    <col min="3" max="3" width="17.28125" style="0" customWidth="1"/>
    <col min="4" max="16384" width="11.57421875" style="0" customWidth="1"/>
  </cols>
  <sheetData>
    <row r="1" spans="1:3" ht="12.75">
      <c r="A1" s="14"/>
      <c r="C1" s="32" t="s">
        <v>76</v>
      </c>
    </row>
    <row r="2" spans="1:3" ht="12.75">
      <c r="A2" s="33" t="s">
        <v>77</v>
      </c>
      <c r="C2" s="32"/>
    </row>
    <row r="3" spans="1:3" ht="12.75">
      <c r="A3" s="34" t="s">
        <v>78</v>
      </c>
      <c r="B3" s="35">
        <v>146000</v>
      </c>
      <c r="C3" s="36">
        <v>1122</v>
      </c>
    </row>
    <row r="4" spans="1:3" ht="12.75">
      <c r="A4" s="34" t="s">
        <v>79</v>
      </c>
      <c r="B4" s="37">
        <v>345000</v>
      </c>
      <c r="C4" s="36" t="s">
        <v>80</v>
      </c>
    </row>
    <row r="5" spans="1:3" ht="12.75">
      <c r="A5" s="14"/>
      <c r="B5" s="35">
        <f>SUM(B3:B4)</f>
        <v>491000</v>
      </c>
      <c r="C5" s="36"/>
    </row>
    <row r="6" spans="1:3" ht="12.75">
      <c r="A6" s="14"/>
      <c r="C6" s="32"/>
    </row>
    <row r="7" spans="1:3" ht="12.75">
      <c r="A7" s="14"/>
      <c r="C7" s="32"/>
    </row>
    <row r="8" spans="1:3" ht="12.75">
      <c r="A8" s="14"/>
      <c r="C8" s="32"/>
    </row>
    <row r="9" spans="2:3" ht="12.75">
      <c r="B9" s="38"/>
      <c r="C9" s="36"/>
    </row>
    <row r="10" spans="1:3" ht="12.75">
      <c r="A10" s="33" t="s">
        <v>81</v>
      </c>
      <c r="B10" s="38"/>
      <c r="C10" s="36"/>
    </row>
    <row r="11" spans="1:3" ht="12.75">
      <c r="A11" t="s">
        <v>82</v>
      </c>
      <c r="B11" s="38">
        <v>5000</v>
      </c>
      <c r="C11" s="36" t="s">
        <v>83</v>
      </c>
    </row>
    <row r="12" spans="1:3" ht="12.75">
      <c r="A12" t="s">
        <v>84</v>
      </c>
      <c r="B12" s="38">
        <v>9000</v>
      </c>
      <c r="C12" s="36" t="s">
        <v>85</v>
      </c>
    </row>
    <row r="13" spans="1:3" ht="12.75">
      <c r="A13" t="s">
        <v>86</v>
      </c>
      <c r="B13" s="39">
        <v>1000</v>
      </c>
      <c r="C13" s="36" t="s">
        <v>87</v>
      </c>
    </row>
    <row r="14" spans="2:3" ht="12.75">
      <c r="B14" s="38">
        <f>SUM(B11:B13)</f>
        <v>15000</v>
      </c>
      <c r="C14" s="36"/>
    </row>
    <row r="15" spans="2:3" ht="12.75">
      <c r="B15" s="38"/>
      <c r="C15" s="36"/>
    </row>
    <row r="16" spans="2:3" ht="12.75">
      <c r="B16" s="38"/>
      <c r="C16" s="36"/>
    </row>
    <row r="17" spans="2:3" ht="12.75">
      <c r="B17" s="39"/>
      <c r="C17" s="36"/>
    </row>
    <row r="18" ht="12.75">
      <c r="B18" s="40"/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5/2011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2011-02-11T10:42:59Z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