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3" sheetId="1" r:id="rId1"/>
    <sheet name="List2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<sst xmlns="http://schemas.openxmlformats.org/spreadsheetml/2006/main" count="98" uniqueCount="92">
  <si>
    <t xml:space="preserve">             Rozpočet 2011 – příjmy</t>
  </si>
  <si>
    <t>Odpadové hospodářství</t>
  </si>
  <si>
    <t>z toho:</t>
  </si>
  <si>
    <t>§ 1337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</si>
  <si>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</si>
  <si>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</si>
  <si>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</si>
  <si>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</si>
  <si>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</si>
  <si>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</si>
  <si>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</si>
  <si>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</si>
  <si>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3639 příjmy z prodeje pozemků</t>
  </si>
  <si>
    <t>Všeobecná pokladní správa</t>
  </si>
  <si>
    <t>Daňové příjmy</t>
  </si>
  <si>
    <t>§ 1342 poplatek ze psů</t>
  </si>
  <si>
    <t>§ 1335 popl.za odnětí půdy z LPF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</si>
  <si>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</si>
  <si>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</si>
  <si>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</si>
  <si>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</si>
  <si>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</si>
  <si>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</si>
  <si>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SLDB 2011</t>
  </si>
  <si>
    <t>Celkem příjmy</t>
  </si>
  <si>
    <t xml:space="preserve">         Rozpočet 2011 -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</si>
  <si>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</si>
  <si>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</si>
  <si>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</si>
  <si>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</si>
  <si>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</si>
  <si>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</si>
  <si>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</si>
  <si>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</si>
  <si>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</si>
  <si>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</si>
  <si>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</si>
  <si>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</si>
  <si>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</si>
  <si>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</t>
  </si>
  <si>
    <t>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</si>
  <si>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</si>
  <si>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</si>
  <si>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</si>
  <si>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</si>
  <si>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</si>
  <si>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příjmu právnických osob za Obec Ježovy</t>
  </si>
  <si>
    <t>§ 6402 Finanční vypořádání dotací z minulých let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</si>
  <si>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</si>
  <si>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</si>
  <si>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</si>
  <si>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</si>
  <si>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</si>
  <si>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</si>
  <si>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</si>
  <si>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</si>
  <si>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</si>
  <si>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</si>
  <si>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</si>
  <si>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</si>
  <si>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</si>
  <si>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provoz areálu hřiště Ježovy</t>
  </si>
  <si>
    <t>§ 3326</t>
  </si>
  <si>
    <t xml:space="preserve">obnova nátěru fasády kapličky </t>
  </si>
  <si>
    <t>§ 3421</t>
  </si>
  <si>
    <t>dětské hřiště</t>
  </si>
  <si>
    <t>Investice</t>
  </si>
  <si>
    <t>Dětské hřiště Trnčí</t>
  </si>
  <si>
    <t xml:space="preserve">§ 6171 </t>
  </si>
  <si>
    <t>přístavba obecního úřadu – kulturní sál</t>
  </si>
  <si>
    <t>Celkem výdaje</t>
  </si>
  <si>
    <t xml:space="preserve">Rozpočet je schválen jako schodkový ve výši 1,184.289,- Kč s tím, že schodek bude kryt </t>
  </si>
  <si>
    <t>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</si>
  <si>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</si>
  <si>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</si>
  <si>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</si>
  <si>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</si>
  <si>
    <t>rozpočtová skladba</t>
  </si>
  <si>
    <t>Příjmy</t>
  </si>
  <si>
    <t>daň z nemovitostí</t>
  </si>
  <si>
    <t>úroky z účtu</t>
  </si>
  <si>
    <t>6310-2141</t>
  </si>
  <si>
    <t>úhrada z dobýv.prostoru</t>
  </si>
  <si>
    <t>2119-2343</t>
  </si>
  <si>
    <t>Výdaje</t>
  </si>
  <si>
    <t>Kultura – služby</t>
  </si>
  <si>
    <t>3399-5169</t>
  </si>
  <si>
    <t>Org. 24 3421-6121</t>
  </si>
  <si>
    <t>úhrada daně z příjmu práv.osob za Obec Ježovy</t>
  </si>
  <si>
    <t>6399-5362</t>
  </si>
  <si>
    <t>veřejná zeleň – dohoda o prov.práce</t>
  </si>
  <si>
    <t>3745-5021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</si>
</sst>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</numFmts>
  <fonts count="21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7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5" fontId="14" fillId="0" borderId="0" xfId="0" applyNumberFormat="1" applyFont="1" applyFill="1" applyAlignment="1">
      <alignment/>
    </xf>
    <xf numFmtId="165" fontId="14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7" fontId="20" fillId="0" borderId="0" xfId="0" applyNumberFormat="1" applyFont="1" applyAlignment="1">
      <alignment/>
    </xf>
    <xf numFmtId="167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8"/>
  <sheetViews>
    <sheetView workbookViewId="0" topLeftCell="A1">
      <selection activeCell="B19" sqref="B19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5">
      <c r="A3" s="7" t="s">
        <v>1</v>
      </c>
      <c r="B3" s="8"/>
      <c r="C3" s="9"/>
      <c r="D3" s="8"/>
    </row>
    <row r="4" spans="1:4" s="10" customFormat="1" ht="1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5">
      <c r="A5" s="11"/>
      <c r="B5" s="11" t="s">
        <v>4</v>
      </c>
      <c r="C5" s="12">
        <v>15000</v>
      </c>
      <c r="D5" s="14"/>
    </row>
    <row r="6" spans="1:4" s="10" customFormat="1" ht="15">
      <c r="A6" s="11"/>
      <c r="B6" s="11" t="s">
        <v>5</v>
      </c>
      <c r="C6" s="12">
        <v>1000</v>
      </c>
      <c r="D6" s="14"/>
    </row>
    <row r="7" spans="1:4" s="10" customFormat="1" ht="15">
      <c r="A7" s="11"/>
      <c r="B7" s="11"/>
      <c r="C7" s="12"/>
      <c r="D7" s="14"/>
    </row>
    <row r="8" spans="1:4" s="10" customFormat="1" ht="15">
      <c r="A8" s="15" t="s">
        <v>6</v>
      </c>
      <c r="B8" s="11"/>
      <c r="C8" s="12">
        <v>120000</v>
      </c>
      <c r="D8" s="13">
        <f>C8</f>
        <v>120000</v>
      </c>
    </row>
    <row r="9" spans="1:4" s="10" customFormat="1" ht="15">
      <c r="A9" s="11"/>
      <c r="B9" s="11"/>
      <c r="D9" s="16"/>
    </row>
    <row r="10" spans="1:4" s="10" customFormat="1" ht="15">
      <c r="A10" s="11"/>
      <c r="B10" s="11"/>
      <c r="C10" s="12"/>
      <c r="D10" s="14"/>
    </row>
    <row r="11" spans="1:4" s="10" customFormat="1" ht="15">
      <c r="A11" s="15" t="s">
        <v>7</v>
      </c>
      <c r="B11" s="11"/>
      <c r="C11" s="12"/>
      <c r="D11" s="14"/>
    </row>
    <row r="12" spans="1:4" s="10" customFormat="1" ht="15">
      <c r="A12" s="11" t="s">
        <v>2</v>
      </c>
      <c r="B12" s="11" t="s">
        <v>8</v>
      </c>
      <c r="C12" s="12">
        <v>30000</v>
      </c>
      <c r="D12" s="13">
        <f>SUM(C12:C16)</f>
        <v>1130980</v>
      </c>
    </row>
    <row r="13" spans="1:4" s="10" customFormat="1" ht="15">
      <c r="A13" s="11"/>
      <c r="B13" s="11" t="s">
        <v>9</v>
      </c>
      <c r="C13" s="12">
        <v>948600</v>
      </c>
      <c r="D13" s="14"/>
    </row>
    <row r="14" spans="1:4" s="10" customFormat="1" ht="15">
      <c r="A14" s="11"/>
      <c r="B14" s="11" t="s">
        <v>10</v>
      </c>
      <c r="C14" s="12">
        <v>144000</v>
      </c>
      <c r="D14" s="14"/>
    </row>
    <row r="15" spans="1:4" s="10" customFormat="1" ht="15">
      <c r="A15" s="11"/>
      <c r="B15" s="11" t="s">
        <v>11</v>
      </c>
      <c r="C15" s="12">
        <v>7550</v>
      </c>
      <c r="D15" s="14"/>
    </row>
    <row r="16" spans="1:4" s="10" customFormat="1" ht="15">
      <c r="A16" s="11"/>
      <c r="B16" s="17" t="s">
        <v>12</v>
      </c>
      <c r="C16" s="18">
        <v>830</v>
      </c>
      <c r="D16" s="14"/>
    </row>
    <row r="17" spans="1:4" s="10" customFormat="1" ht="15">
      <c r="A17" s="11"/>
      <c r="B17" s="11"/>
      <c r="C17" s="12"/>
      <c r="D17" s="14"/>
    </row>
    <row r="18" spans="1:4" s="10" customFormat="1" ht="15">
      <c r="A18" s="15" t="s">
        <v>13</v>
      </c>
      <c r="B18" s="11"/>
      <c r="C18" s="12"/>
      <c r="D18" s="14"/>
    </row>
    <row r="19" spans="1:4" s="10" customFormat="1" ht="15">
      <c r="A19" s="11" t="s">
        <v>2</v>
      </c>
      <c r="B19" s="11" t="s">
        <v>14</v>
      </c>
      <c r="C19" s="12">
        <v>2200000</v>
      </c>
      <c r="D19" s="13">
        <f>SUM(C19:C25)</f>
        <v>2300700</v>
      </c>
    </row>
    <row r="20" spans="1:4" s="10" customFormat="1" ht="15">
      <c r="A20" s="11"/>
      <c r="B20" s="11" t="s">
        <v>15</v>
      </c>
      <c r="C20" s="12">
        <v>5300</v>
      </c>
      <c r="D20" s="14"/>
    </row>
    <row r="21" spans="1:4" s="10" customFormat="1" ht="15">
      <c r="A21" s="11"/>
      <c r="B21" s="11" t="s">
        <v>16</v>
      </c>
      <c r="C21" s="12">
        <v>60000</v>
      </c>
      <c r="D21" s="14"/>
    </row>
    <row r="22" spans="1:4" s="10" customFormat="1" ht="15">
      <c r="A22" s="11"/>
      <c r="B22" s="11" t="s">
        <v>17</v>
      </c>
      <c r="C22" s="12">
        <v>1000</v>
      </c>
      <c r="D22" s="14"/>
    </row>
    <row r="23" spans="1:4" s="10" customFormat="1" ht="15">
      <c r="A23" s="11"/>
      <c r="B23" s="11" t="s">
        <v>18</v>
      </c>
      <c r="C23" s="12">
        <v>1000</v>
      </c>
      <c r="D23" s="14"/>
    </row>
    <row r="24" spans="1:4" s="10" customFormat="1" ht="15">
      <c r="A24" s="11"/>
      <c r="B24" s="11" t="s">
        <v>19</v>
      </c>
      <c r="C24" s="12">
        <v>32400</v>
      </c>
      <c r="D24" s="14"/>
    </row>
    <row r="25" spans="1:4" s="10" customFormat="1" ht="15">
      <c r="A25" s="11"/>
      <c r="B25" s="11" t="s">
        <v>20</v>
      </c>
      <c r="C25" s="12">
        <v>1000</v>
      </c>
      <c r="D25" s="14"/>
    </row>
    <row r="26" spans="1:4" ht="12.75">
      <c r="A26" s="19"/>
      <c r="B26" s="19"/>
      <c r="C26" s="20"/>
      <c r="D26" s="21"/>
    </row>
    <row r="27" spans="1:4" ht="15">
      <c r="A27" s="11" t="s">
        <v>21</v>
      </c>
      <c r="B27" s="11"/>
      <c r="C27" s="12"/>
      <c r="D27" s="13">
        <f>SUM(D4:D25)+C26</f>
        <v>3647680</v>
      </c>
    </row>
    <row r="28" spans="1:4" ht="15">
      <c r="A28" s="11" t="s">
        <v>22</v>
      </c>
      <c r="B28" s="11"/>
      <c r="C28" s="12"/>
      <c r="D28" s="13">
        <v>60100</v>
      </c>
    </row>
    <row r="29" spans="1:4" ht="15">
      <c r="A29" s="11" t="s">
        <v>23</v>
      </c>
      <c r="B29" s="11"/>
      <c r="C29" s="12"/>
      <c r="D29" s="13">
        <v>1181</v>
      </c>
    </row>
    <row r="30" spans="1:4" ht="15">
      <c r="A30" s="14" t="s">
        <v>24</v>
      </c>
      <c r="B30" s="14"/>
      <c r="C30" s="13"/>
      <c r="D30" s="22">
        <f>SUM(D27:D29)</f>
        <v>3708961</v>
      </c>
    </row>
    <row r="31" spans="1:4" ht="15">
      <c r="A31" s="14"/>
      <c r="B31" s="14"/>
      <c r="C31" s="13"/>
      <c r="D31" s="22"/>
    </row>
    <row r="32" spans="1:4" ht="15">
      <c r="A32" s="14"/>
      <c r="B32" s="14"/>
      <c r="C32" s="13"/>
      <c r="D32" s="22"/>
    </row>
    <row r="33" spans="1:4" ht="15">
      <c r="A33" s="14"/>
      <c r="B33" s="14"/>
      <c r="C33" s="13"/>
      <c r="D33" s="22"/>
    </row>
    <row r="34" spans="1:4" ht="15">
      <c r="A34" s="14"/>
      <c r="B34" s="14"/>
      <c r="C34" s="13"/>
      <c r="D34" s="22"/>
    </row>
    <row r="35" spans="1:4" ht="15">
      <c r="A35" s="14"/>
      <c r="B35" s="14"/>
      <c r="C35" s="13"/>
      <c r="D35" s="22"/>
    </row>
    <row r="36" spans="1:4" ht="15">
      <c r="A36" s="14"/>
      <c r="B36" s="14"/>
      <c r="C36" s="13"/>
      <c r="D36" s="22"/>
    </row>
    <row r="37" spans="1:4" s="24" customFormat="1" ht="30.75">
      <c r="A37" s="23" t="s">
        <v>25</v>
      </c>
      <c r="B37" s="23"/>
      <c r="C37" s="23"/>
      <c r="D37" s="23"/>
    </row>
    <row r="38" spans="1:4" s="10" customFormat="1" ht="15">
      <c r="A38" s="15" t="s">
        <v>26</v>
      </c>
      <c r="B38" s="14"/>
      <c r="C38" s="12">
        <v>20000</v>
      </c>
      <c r="D38" s="13">
        <f>SUM(C38:C38)</f>
        <v>20000</v>
      </c>
    </row>
    <row r="39" spans="1:4" s="10" customFormat="1" ht="15">
      <c r="A39" s="11"/>
      <c r="B39" s="11"/>
      <c r="D39" s="16"/>
    </row>
    <row r="40" spans="1:4" s="10" customFormat="1" ht="15">
      <c r="A40" s="15" t="s">
        <v>27</v>
      </c>
      <c r="B40" s="14"/>
      <c r="C40" s="12">
        <v>20000</v>
      </c>
      <c r="D40" s="13">
        <v>20000</v>
      </c>
    </row>
    <row r="41" spans="1:4" s="10" customFormat="1" ht="15">
      <c r="A41" s="11"/>
      <c r="B41" s="11"/>
      <c r="C41" s="12"/>
      <c r="D41" s="14"/>
    </row>
    <row r="42" spans="1:4" s="10" customFormat="1" ht="15">
      <c r="A42" s="15" t="s">
        <v>28</v>
      </c>
      <c r="B42" s="11"/>
      <c r="C42" s="12">
        <v>297000</v>
      </c>
      <c r="D42" s="13">
        <v>297000</v>
      </c>
    </row>
    <row r="43" spans="1:4" s="10" customFormat="1" ht="15">
      <c r="A43" s="11"/>
      <c r="B43" s="11"/>
      <c r="C43" s="12"/>
      <c r="D43" s="16"/>
    </row>
    <row r="44" spans="1:4" s="10" customFormat="1" ht="15">
      <c r="A44" s="15" t="s">
        <v>29</v>
      </c>
      <c r="B44" s="15"/>
      <c r="C44" s="12">
        <v>20000</v>
      </c>
      <c r="D44" s="13">
        <v>20000</v>
      </c>
    </row>
    <row r="45" spans="1:4" s="10" customFormat="1" ht="15">
      <c r="A45" s="11"/>
      <c r="B45" s="11"/>
      <c r="C45" s="12"/>
      <c r="D45" s="13"/>
    </row>
    <row r="46" spans="1:4" s="10" customFormat="1" ht="15">
      <c r="A46" s="15" t="s">
        <v>30</v>
      </c>
      <c r="B46" s="11"/>
      <c r="C46" s="12">
        <v>100000</v>
      </c>
      <c r="D46" s="13">
        <f>C46</f>
        <v>100000</v>
      </c>
    </row>
    <row r="47" spans="1:4" s="10" customFormat="1" ht="15">
      <c r="A47" s="11"/>
      <c r="B47" s="11"/>
      <c r="C47" s="12"/>
      <c r="D47" s="14"/>
    </row>
    <row r="48" spans="1:4" s="10" customFormat="1" ht="15">
      <c r="A48" s="15" t="s">
        <v>31</v>
      </c>
      <c r="B48" s="11"/>
      <c r="C48" s="25">
        <v>94600</v>
      </c>
      <c r="D48" s="26">
        <f>SUM(C48)</f>
        <v>94600</v>
      </c>
    </row>
    <row r="49" spans="1:4" s="10" customFormat="1" ht="15">
      <c r="A49" s="15"/>
      <c r="B49" s="11"/>
      <c r="C49" s="12"/>
      <c r="D49" s="14"/>
    </row>
    <row r="50" spans="1:4" s="10" customFormat="1" ht="15">
      <c r="A50" s="15" t="s">
        <v>32</v>
      </c>
      <c r="B50" s="15"/>
      <c r="C50" s="12">
        <v>9000</v>
      </c>
      <c r="D50" s="13">
        <v>9000</v>
      </c>
    </row>
    <row r="51" spans="1:4" s="10" customFormat="1" ht="15">
      <c r="A51" s="11"/>
      <c r="B51" s="11"/>
      <c r="C51" s="12"/>
      <c r="D51" s="14"/>
    </row>
    <row r="52" spans="1:4" s="10" customFormat="1" ht="15">
      <c r="A52" s="15" t="s">
        <v>33</v>
      </c>
      <c r="B52" s="11"/>
      <c r="C52" s="12"/>
      <c r="D52" s="13">
        <f>SUM(C53:C53)</f>
        <v>150000</v>
      </c>
    </row>
    <row r="53" spans="1:4" s="10" customFormat="1" ht="15">
      <c r="A53" s="11" t="s">
        <v>2</v>
      </c>
      <c r="B53" s="11" t="s">
        <v>34</v>
      </c>
      <c r="C53" s="12">
        <v>150000</v>
      </c>
      <c r="D53" s="16"/>
    </row>
    <row r="54" spans="1:4" s="10" customFormat="1" ht="15">
      <c r="A54" s="11"/>
      <c r="B54" s="11"/>
      <c r="C54" s="12"/>
      <c r="D54" s="14"/>
    </row>
    <row r="55" spans="1:4" s="10" customFormat="1" ht="15">
      <c r="A55" s="15" t="s">
        <v>35</v>
      </c>
      <c r="B55" s="11"/>
      <c r="C55" s="12"/>
      <c r="D55" s="14"/>
    </row>
    <row r="56" spans="1:4" s="10" customFormat="1" ht="15">
      <c r="A56" s="11" t="s">
        <v>36</v>
      </c>
      <c r="B56" s="11"/>
      <c r="C56" s="12">
        <v>26900</v>
      </c>
      <c r="D56" s="13">
        <v>26900</v>
      </c>
    </row>
    <row r="57" spans="1:4" s="10" customFormat="1" ht="15">
      <c r="A57" s="11" t="s">
        <v>37</v>
      </c>
      <c r="B57" s="11"/>
      <c r="C57" s="12">
        <v>86500</v>
      </c>
      <c r="D57" s="13">
        <f>SUM(C57)</f>
        <v>86500</v>
      </c>
    </row>
    <row r="58" spans="1:4" s="10" customFormat="1" ht="15">
      <c r="A58" s="11"/>
      <c r="B58" s="11"/>
      <c r="C58" s="12"/>
      <c r="D58" s="13"/>
    </row>
    <row r="59" spans="1:4" s="10" customFormat="1" ht="15">
      <c r="A59" s="15" t="s">
        <v>38</v>
      </c>
      <c r="B59" s="11"/>
      <c r="C59" s="12">
        <v>435500</v>
      </c>
      <c r="D59" s="26">
        <f>SUM(C59)</f>
        <v>435500</v>
      </c>
    </row>
    <row r="60" spans="1:4" s="10" customFormat="1" ht="15">
      <c r="A60" s="11"/>
      <c r="B60" s="11"/>
      <c r="C60" s="12"/>
      <c r="D60" s="13"/>
    </row>
    <row r="61" spans="1:4" s="10" customFormat="1" ht="15">
      <c r="A61" s="15" t="s">
        <v>39</v>
      </c>
      <c r="B61" s="15" t="s">
        <v>40</v>
      </c>
      <c r="C61" s="12">
        <v>300000</v>
      </c>
      <c r="D61" s="13">
        <v>300000</v>
      </c>
    </row>
    <row r="62" spans="1:4" s="10" customFormat="1" ht="15">
      <c r="A62" s="15"/>
      <c r="B62" s="15"/>
      <c r="C62" s="12"/>
      <c r="D62" s="13"/>
    </row>
    <row r="63" spans="1:4" s="10" customFormat="1" ht="15">
      <c r="A63" s="15" t="s">
        <v>41</v>
      </c>
      <c r="C63" s="12">
        <v>5000</v>
      </c>
      <c r="D63" s="13">
        <v>5000</v>
      </c>
    </row>
    <row r="64" spans="1:4" s="10" customFormat="1" ht="15">
      <c r="A64" s="15"/>
      <c r="C64" s="12"/>
      <c r="D64" s="13"/>
    </row>
    <row r="65" spans="1:4" s="10" customFormat="1" ht="15">
      <c r="A65" s="15" t="s">
        <v>42</v>
      </c>
      <c r="C65" s="12">
        <v>9000</v>
      </c>
      <c r="D65" s="13">
        <v>9000</v>
      </c>
    </row>
    <row r="66" spans="1:4" s="10" customFormat="1" ht="15">
      <c r="A66" s="15"/>
      <c r="C66" s="12"/>
      <c r="D66" s="13"/>
    </row>
    <row r="67" spans="1:4" s="10" customFormat="1" ht="15">
      <c r="A67" s="15" t="s">
        <v>43</v>
      </c>
      <c r="C67" s="12">
        <v>22000</v>
      </c>
      <c r="D67" s="26">
        <v>22000</v>
      </c>
    </row>
    <row r="68" spans="1:4" s="10" customFormat="1" ht="15">
      <c r="A68" s="15"/>
      <c r="C68" s="12"/>
      <c r="D68" s="26"/>
    </row>
    <row r="69" spans="1:4" s="10" customFormat="1" ht="15">
      <c r="A69" s="15" t="s">
        <v>44</v>
      </c>
      <c r="C69" s="12">
        <v>16000</v>
      </c>
      <c r="D69" s="26">
        <v>16000</v>
      </c>
    </row>
    <row r="70" spans="1:4" s="10" customFormat="1" ht="15">
      <c r="A70" s="11"/>
      <c r="B70" s="11"/>
      <c r="C70" s="12"/>
      <c r="D70" s="14"/>
    </row>
    <row r="71" spans="1:4" s="10" customFormat="1" ht="15">
      <c r="A71" s="15" t="s">
        <v>45</v>
      </c>
      <c r="B71" s="11"/>
      <c r="C71" s="12">
        <v>30000</v>
      </c>
      <c r="D71" s="13">
        <f>C71</f>
        <v>30000</v>
      </c>
    </row>
    <row r="72" spans="1:4" s="10" customFormat="1" ht="15">
      <c r="A72" s="15"/>
      <c r="B72" s="11"/>
      <c r="C72" s="12"/>
      <c r="D72" s="13"/>
    </row>
    <row r="73" spans="1:4" s="10" customFormat="1" ht="15">
      <c r="A73" s="15" t="s">
        <v>46</v>
      </c>
      <c r="B73"/>
      <c r="C73" s="12">
        <v>146110</v>
      </c>
      <c r="D73" s="13">
        <f>SUM(C73)</f>
        <v>146110</v>
      </c>
    </row>
    <row r="74" spans="1:4" s="10" customFormat="1" ht="15">
      <c r="A74" s="15"/>
      <c r="B74" s="11"/>
      <c r="C74" s="12"/>
      <c r="D74" s="13"/>
    </row>
    <row r="75" spans="1:4" s="10" customFormat="1" ht="15">
      <c r="A75" s="15" t="s">
        <v>47</v>
      </c>
      <c r="B75" s="11"/>
      <c r="C75" s="12">
        <v>12640</v>
      </c>
      <c r="D75" s="13">
        <f>SUM(C75)</f>
        <v>12640</v>
      </c>
    </row>
    <row r="76" spans="1:2" s="10" customFormat="1" ht="12.75" customHeight="1">
      <c r="A76" s="11"/>
      <c r="B76" s="11"/>
    </row>
    <row r="77" spans="1:4" s="10" customFormat="1" ht="15">
      <c r="A77" s="15" t="s">
        <v>7</v>
      </c>
      <c r="B77" s="11"/>
      <c r="C77" s="12"/>
      <c r="D77" s="13">
        <f>SUM(C78:C86)</f>
        <v>946200</v>
      </c>
    </row>
    <row r="78" spans="1:3" s="10" customFormat="1" ht="15">
      <c r="A78" s="11" t="s">
        <v>48</v>
      </c>
      <c r="B78" s="11" t="s">
        <v>49</v>
      </c>
      <c r="C78" s="12">
        <v>250100</v>
      </c>
    </row>
    <row r="79" spans="1:4" s="10" customFormat="1" ht="15">
      <c r="A79" s="11" t="s">
        <v>50</v>
      </c>
      <c r="B79" s="11" t="s">
        <v>51</v>
      </c>
      <c r="C79" s="12">
        <v>386000</v>
      </c>
      <c r="D79" s="13"/>
    </row>
    <row r="80" spans="1:4" s="10" customFormat="1" ht="15">
      <c r="A80" s="11" t="s">
        <v>52</v>
      </c>
      <c r="B80" s="11" t="s">
        <v>53</v>
      </c>
      <c r="C80" s="12">
        <v>2000</v>
      </c>
      <c r="D80" s="13"/>
    </row>
    <row r="81" spans="1:4" s="10" customFormat="1" ht="15">
      <c r="A81" s="11" t="s">
        <v>54</v>
      </c>
      <c r="B81" s="11" t="s">
        <v>55</v>
      </c>
      <c r="C81" s="12">
        <v>15000</v>
      </c>
      <c r="D81" s="13"/>
    </row>
    <row r="82" spans="1:4" s="10" customFormat="1" ht="15">
      <c r="A82" s="11" t="s">
        <v>56</v>
      </c>
      <c r="B82" s="11" t="s">
        <v>57</v>
      </c>
      <c r="C82" s="12">
        <v>101000</v>
      </c>
      <c r="D82" s="14"/>
    </row>
    <row r="83" spans="1:4" s="10" customFormat="1" ht="15">
      <c r="A83" s="11" t="s">
        <v>58</v>
      </c>
      <c r="B83" s="11" t="s">
        <v>59</v>
      </c>
      <c r="C83" s="12">
        <v>15500</v>
      </c>
      <c r="D83" s="14"/>
    </row>
    <row r="84" spans="1:4" s="10" customFormat="1" ht="15">
      <c r="A84" s="11" t="s">
        <v>60</v>
      </c>
      <c r="B84" s="11" t="s">
        <v>61</v>
      </c>
      <c r="C84" s="12">
        <v>34000</v>
      </c>
      <c r="D84" s="14"/>
    </row>
    <row r="85" spans="1:4" s="10" customFormat="1" ht="15">
      <c r="A85" s="11" t="s">
        <v>62</v>
      </c>
      <c r="B85" s="11" t="s">
        <v>63</v>
      </c>
      <c r="C85" s="12">
        <v>140000</v>
      </c>
      <c r="D85" s="14"/>
    </row>
    <row r="86" spans="1:4" s="10" customFormat="1" ht="15">
      <c r="A86" s="11" t="s">
        <v>64</v>
      </c>
      <c r="B86" s="11" t="s">
        <v>65</v>
      </c>
      <c r="C86" s="12">
        <v>2600</v>
      </c>
      <c r="D86" s="14"/>
    </row>
    <row r="87" spans="1:4" s="10" customFormat="1" ht="15">
      <c r="A87" s="11"/>
      <c r="B87" s="11"/>
      <c r="C87" s="12"/>
      <c r="D87" s="14"/>
    </row>
    <row r="88" spans="1:4" s="10" customFormat="1" ht="15">
      <c r="A88" s="15" t="s">
        <v>66</v>
      </c>
      <c r="B88" s="11"/>
      <c r="C88" s="12"/>
      <c r="D88" s="13">
        <f>SUM(C89:C90)</f>
        <v>2146800</v>
      </c>
    </row>
    <row r="89" spans="1:4" s="10" customFormat="1" ht="15">
      <c r="A89" s="11" t="s">
        <v>64</v>
      </c>
      <c r="B89" s="11" t="s">
        <v>67</v>
      </c>
      <c r="C89" s="27">
        <v>146800</v>
      </c>
      <c r="D89" s="13"/>
    </row>
    <row r="90" spans="1:4" s="10" customFormat="1" ht="15">
      <c r="A90" s="11" t="s">
        <v>68</v>
      </c>
      <c r="B90" s="10" t="s">
        <v>69</v>
      </c>
      <c r="C90" s="28">
        <v>2000000</v>
      </c>
      <c r="D90" s="14"/>
    </row>
    <row r="91" spans="1:4" s="10" customFormat="1" ht="15">
      <c r="A91" s="14" t="s">
        <v>70</v>
      </c>
      <c r="B91" s="14"/>
      <c r="C91" s="13">
        <f>SUM(C38:C90)</f>
        <v>4893250</v>
      </c>
      <c r="D91" s="13">
        <f>SUM(C38:C90)</f>
        <v>4893250</v>
      </c>
    </row>
    <row r="92" spans="1:4" s="10" customFormat="1" ht="15">
      <c r="A92" s="14"/>
      <c r="B92" s="14"/>
      <c r="C92" s="13"/>
      <c r="D92" s="13">
        <f>SUM(D30-D91)</f>
        <v>-1184289</v>
      </c>
    </row>
    <row r="93" spans="1:4" s="10" customFormat="1" ht="15">
      <c r="A93" s="29" t="s">
        <v>71</v>
      </c>
      <c r="C93" s="12"/>
      <c r="D93" s="14"/>
    </row>
    <row r="94" spans="1:4" s="10" customFormat="1" ht="15">
      <c r="A94" s="29" t="s">
        <v>72</v>
      </c>
      <c r="C94" s="30"/>
      <c r="D94" s="16"/>
    </row>
    <row r="95" spans="1:4" s="10" customFormat="1" ht="15">
      <c r="A95" s="29" t="s">
        <v>73</v>
      </c>
      <c r="C95" s="30"/>
      <c r="D95" s="16"/>
    </row>
    <row r="96" spans="1:4" s="10" customFormat="1" ht="15">
      <c r="A96" s="31" t="s">
        <v>74</v>
      </c>
      <c r="B96" s="11"/>
      <c r="C96" s="30"/>
      <c r="D96" s="16"/>
    </row>
    <row r="97" spans="1:4" ht="12.75">
      <c r="A97"/>
      <c r="B97" s="32"/>
      <c r="C97" s="33"/>
      <c r="D97" s="34"/>
    </row>
    <row r="98" spans="1:4" ht="12.75">
      <c r="A98" s="32" t="s">
        <v>75</v>
      </c>
      <c r="B98" s="32"/>
      <c r="C98" s="33"/>
      <c r="D98" s="34"/>
    </row>
    <row r="99" spans="1:4" ht="12.75">
      <c r="A99" s="32" t="s">
        <v>76</v>
      </c>
      <c r="B99" s="32"/>
      <c r="C99" s="35"/>
      <c r="D99" s="36"/>
    </row>
    <row r="100" spans="1:4" ht="12.75">
      <c r="A100"/>
      <c r="B100"/>
      <c r="C100" s="35"/>
      <c r="D100" s="37"/>
    </row>
    <row r="101" spans="1:4" ht="12.75">
      <c r="A101"/>
      <c r="B101"/>
      <c r="C101" s="35"/>
      <c r="D101" s="37"/>
    </row>
    <row r="102" spans="1:4" ht="12.75">
      <c r="A102"/>
      <c r="B102"/>
      <c r="C102" s="35"/>
      <c r="D102" s="38"/>
    </row>
    <row r="103" spans="1:4" ht="12.75">
      <c r="A103"/>
      <c r="B103"/>
      <c r="C103" s="35"/>
      <c r="D103" s="38"/>
    </row>
    <row r="104" spans="1:4" ht="12.75">
      <c r="A104"/>
      <c r="B104"/>
      <c r="C104" s="35"/>
      <c r="D104" s="38"/>
    </row>
    <row r="105" spans="1:4" ht="12.75">
      <c r="A105"/>
      <c r="B105"/>
      <c r="C105" s="35"/>
      <c r="D105" s="38"/>
    </row>
    <row r="106" spans="1:4" ht="12.75">
      <c r="A106"/>
      <c r="B106"/>
      <c r="C106" s="35"/>
      <c r="D106" s="38"/>
    </row>
    <row r="107" spans="1:4" ht="12.75">
      <c r="A107" s="32"/>
      <c r="B107" s="32"/>
      <c r="C107" s="35"/>
      <c r="D107" s="38"/>
    </row>
    <row r="108" spans="1:4" ht="12.75">
      <c r="A108" s="32"/>
      <c r="B108" s="32"/>
      <c r="C108" s="35"/>
      <c r="D108" s="38"/>
    </row>
    <row r="109" spans="1:4" ht="12.75">
      <c r="A109" s="32"/>
      <c r="B109" s="32"/>
      <c r="C109" s="35"/>
      <c r="D109" s="38"/>
    </row>
    <row r="110" spans="1:4" ht="12.75">
      <c r="A110" s="32"/>
      <c r="B110" s="32"/>
      <c r="C110" s="35"/>
      <c r="D110" s="38"/>
    </row>
    <row r="111" spans="1:4" ht="12.75">
      <c r="A111" s="32"/>
      <c r="B111" s="32"/>
      <c r="C111" s="35"/>
      <c r="D111" s="38"/>
    </row>
    <row r="112" spans="1:4" ht="12.75">
      <c r="A112" s="32"/>
      <c r="B112" s="32"/>
      <c r="C112" s="35"/>
      <c r="D112" s="38"/>
    </row>
    <row r="113" spans="1:4" ht="12.75">
      <c r="A113" s="32"/>
      <c r="B113" s="32"/>
      <c r="C113" s="35"/>
      <c r="D113" s="38"/>
    </row>
    <row r="114" spans="1:4" ht="12.75">
      <c r="A114" s="32"/>
      <c r="B114" s="32"/>
      <c r="C114" s="35"/>
      <c r="D114" s="38"/>
    </row>
    <row r="115" spans="1:4" ht="12.75">
      <c r="A115" s="32"/>
      <c r="B115" s="32"/>
      <c r="C115" s="35"/>
      <c r="D115" s="38"/>
    </row>
    <row r="116" spans="1:4" ht="12.75">
      <c r="A116" s="32"/>
      <c r="B116" s="32"/>
      <c r="C116" s="35"/>
      <c r="D116" s="38"/>
    </row>
    <row r="117" spans="1:4" ht="12.75">
      <c r="A117" s="32"/>
      <c r="B117" s="32"/>
      <c r="C117" s="35"/>
      <c r="D117" s="38"/>
    </row>
    <row r="118" spans="1:4" ht="12.75">
      <c r="A118" s="32"/>
      <c r="B118" s="32"/>
      <c r="C118" s="35"/>
      <c r="D118" s="38"/>
    </row>
    <row r="119" spans="1:4" ht="12.75">
      <c r="A119" s="32"/>
      <c r="B119" s="32"/>
      <c r="C119" s="35"/>
      <c r="D119" s="38"/>
    </row>
    <row r="120" spans="1:4" ht="12.75">
      <c r="A120" s="32"/>
      <c r="B120" s="32"/>
      <c r="C120" s="35"/>
      <c r="D120" s="38"/>
    </row>
    <row r="121" spans="1:4" ht="12.75">
      <c r="A121" s="32"/>
      <c r="B121" s="32"/>
      <c r="C121" s="35"/>
      <c r="D121" s="38"/>
    </row>
    <row r="122" spans="1:4" ht="12.75">
      <c r="A122" s="32"/>
      <c r="B122" s="32"/>
      <c r="C122" s="35"/>
      <c r="D122" s="38"/>
    </row>
    <row r="123" spans="1:4" ht="12.75">
      <c r="A123" s="32"/>
      <c r="B123" s="32"/>
      <c r="C123" s="35"/>
      <c r="D123" s="38"/>
    </row>
    <row r="124" spans="1:4" ht="12.75">
      <c r="A124" s="32"/>
      <c r="B124" s="32"/>
      <c r="C124" s="35"/>
      <c r="D124" s="38"/>
    </row>
    <row r="125" spans="1:4" ht="12.75">
      <c r="A125" s="32"/>
      <c r="B125" s="32"/>
      <c r="C125" s="35"/>
      <c r="D125" s="38"/>
    </row>
    <row r="126" spans="1:4" ht="12.75">
      <c r="A126" s="32"/>
      <c r="B126" s="32"/>
      <c r="C126" s="35"/>
      <c r="D126" s="38"/>
    </row>
    <row r="127" spans="1:4" ht="12.75">
      <c r="A127" s="32"/>
      <c r="B127" s="32"/>
      <c r="C127" s="35"/>
      <c r="D127" s="38"/>
    </row>
    <row r="128" spans="1:4" ht="12.75">
      <c r="A128" s="32"/>
      <c r="B128" s="32"/>
      <c r="C128" s="35"/>
      <c r="D128" s="38"/>
    </row>
    <row r="129" spans="1:4" ht="12.75">
      <c r="A129" s="32"/>
      <c r="B129" s="32"/>
      <c r="C129" s="35"/>
      <c r="D129" s="38"/>
    </row>
    <row r="130" spans="1:4" ht="12.75">
      <c r="A130" s="32"/>
      <c r="B130" s="32"/>
      <c r="C130" s="35"/>
      <c r="D130" s="38"/>
    </row>
    <row r="131" spans="1:4" ht="12.75">
      <c r="A131" s="32"/>
      <c r="B131" s="32"/>
      <c r="C131" s="35"/>
      <c r="D131" s="38"/>
    </row>
    <row r="132" spans="1:4" ht="12.75">
      <c r="A132" s="32"/>
      <c r="B132" s="32"/>
      <c r="C132" s="35"/>
      <c r="D132" s="38"/>
    </row>
    <row r="133" spans="1:4" ht="12.75">
      <c r="A133" s="32"/>
      <c r="B133" s="32"/>
      <c r="C133" s="35"/>
      <c r="D133" s="38"/>
    </row>
    <row r="134" spans="1:4" ht="12.75">
      <c r="A134" s="32"/>
      <c r="B134" s="32"/>
      <c r="C134" s="35"/>
      <c r="D134" s="38"/>
    </row>
    <row r="135" spans="1:4" ht="12.75">
      <c r="A135" s="32"/>
      <c r="B135" s="32"/>
      <c r="C135" s="35"/>
      <c r="D135" s="38"/>
    </row>
    <row r="136" spans="1:4" ht="12.75">
      <c r="A136" s="32"/>
      <c r="B136" s="32"/>
      <c r="C136" s="35"/>
      <c r="D136" s="38"/>
    </row>
    <row r="137" spans="1:4" ht="12.75">
      <c r="A137" s="32"/>
      <c r="B137" s="32"/>
      <c r="C137" s="35"/>
      <c r="D137" s="38"/>
    </row>
    <row r="138" spans="1:4" ht="12.75">
      <c r="A138" s="32"/>
      <c r="B138" s="32"/>
      <c r="C138" s="35"/>
      <c r="D138" s="38"/>
    </row>
    <row r="139" spans="1:4" ht="12.75">
      <c r="A139" s="32"/>
      <c r="B139" s="32"/>
      <c r="C139" s="35"/>
      <c r="D139" s="38"/>
    </row>
    <row r="140" spans="1:4" ht="12.75">
      <c r="A140" s="32"/>
      <c r="B140" s="32"/>
      <c r="C140" s="35"/>
      <c r="D140" s="38"/>
    </row>
    <row r="141" spans="1:4" ht="12.75">
      <c r="A141" s="32"/>
      <c r="B141" s="32"/>
      <c r="C141" s="35"/>
      <c r="D141" s="38"/>
    </row>
    <row r="142" spans="1:4" ht="12.75">
      <c r="A142" s="32"/>
      <c r="B142" s="32"/>
      <c r="C142" s="35"/>
      <c r="D142" s="38"/>
    </row>
    <row r="143" spans="1:4" ht="12.75">
      <c r="A143" s="32"/>
      <c r="B143" s="32"/>
      <c r="C143" s="35"/>
      <c r="D143" s="38"/>
    </row>
    <row r="144" spans="1:4" ht="12.75">
      <c r="A144" s="32"/>
      <c r="B144" s="32"/>
      <c r="C144" s="35"/>
      <c r="D144" s="38"/>
    </row>
    <row r="145" spans="1:4" ht="12.75">
      <c r="A145" s="32"/>
      <c r="B145" s="32"/>
      <c r="C145" s="35"/>
      <c r="D145" s="38"/>
    </row>
    <row r="146" spans="1:4" ht="12.75">
      <c r="A146" s="32"/>
      <c r="B146" s="32"/>
      <c r="C146" s="35"/>
      <c r="D146" s="38"/>
    </row>
    <row r="147" spans="1:4" ht="12.75">
      <c r="A147" s="32"/>
      <c r="B147" s="32"/>
      <c r="C147" s="35"/>
      <c r="D147" s="38"/>
    </row>
    <row r="148" spans="1:4" ht="12.75">
      <c r="A148" s="32"/>
      <c r="B148" s="32"/>
      <c r="C148" s="35"/>
      <c r="D148" s="38"/>
    </row>
    <row r="149" spans="1:4" ht="12.75">
      <c r="A149" s="32"/>
      <c r="B149" s="32"/>
      <c r="C149" s="35"/>
      <c r="D149" s="38"/>
    </row>
    <row r="150" spans="1:4" ht="12.75">
      <c r="A150" s="32"/>
      <c r="B150" s="32"/>
      <c r="C150" s="35"/>
      <c r="D150" s="38"/>
    </row>
    <row r="151" spans="1:4" ht="12.75">
      <c r="A151" s="32"/>
      <c r="B151" s="32"/>
      <c r="C151" s="35"/>
      <c r="D151" s="38"/>
    </row>
    <row r="152" spans="1:4" ht="12.75">
      <c r="A152" s="5"/>
      <c r="B152" s="5"/>
      <c r="D152" s="6"/>
    </row>
    <row r="153" spans="1:4" ht="12.75">
      <c r="A153" s="5"/>
      <c r="B153" s="5"/>
      <c r="D153" s="6"/>
    </row>
    <row r="154" spans="1:4" ht="12.75">
      <c r="A154" s="5"/>
      <c r="B154" s="5"/>
      <c r="D154" s="6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</sheetData>
  <mergeCells count="2">
    <mergeCell ref="A1:D1"/>
    <mergeCell ref="A37:D37"/>
  </mergeCells>
  <printOptions/>
  <pageMargins left="0.39375" right="0.39375" top="0.5083333333333333" bottom="0.31527777777777777" header="0.31527777777777777" footer="0.5118055555555556"/>
  <pageSetup horizontalDpi="300" verticalDpi="300" orientation="landscape" paperSize="9"/>
  <headerFooter alignWithMargins="0">
    <oddHeader>&amp;C&amp;"Times New Roman,tučné kurzíva"&amp;14Upravený rozpočet Obce Ježovy pro rok 2011 dle rozpočtových opatření č. 6/2011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23" sqref="A23"/>
    </sheetView>
  </sheetViews>
  <sheetFormatPr defaultColWidth="12.57421875" defaultRowHeight="12.75"/>
  <cols>
    <col min="1" max="1" width="40.7109375" style="0" customWidth="1"/>
    <col min="2" max="2" width="13.421875" style="0" customWidth="1"/>
    <col min="3" max="3" width="17.28125" style="0" customWidth="1"/>
    <col min="4" max="16384" width="11.57421875" style="0" customWidth="1"/>
  </cols>
  <sheetData>
    <row r="1" spans="1:3" ht="12.75">
      <c r="A1" s="34"/>
      <c r="C1" s="39" t="s">
        <v>77</v>
      </c>
    </row>
    <row r="2" spans="1:3" ht="12.75">
      <c r="A2" s="40" t="s">
        <v>78</v>
      </c>
      <c r="C2" s="39"/>
    </row>
    <row r="3" spans="1:3" ht="12.75">
      <c r="A3" s="41" t="s">
        <v>79</v>
      </c>
      <c r="B3" s="42">
        <v>54000</v>
      </c>
      <c r="C3" s="43">
        <v>1511</v>
      </c>
    </row>
    <row r="4" spans="1:3" ht="12.75">
      <c r="A4" s="41" t="s">
        <v>80</v>
      </c>
      <c r="B4" s="42">
        <v>12400</v>
      </c>
      <c r="C4" s="43" t="s">
        <v>81</v>
      </c>
    </row>
    <row r="5" spans="1:3" ht="12.75">
      <c r="A5" s="41" t="s">
        <v>82</v>
      </c>
      <c r="B5" s="44">
        <v>44000</v>
      </c>
      <c r="C5" s="43" t="s">
        <v>83</v>
      </c>
    </row>
    <row r="6" spans="1:3" ht="12.75">
      <c r="A6" s="34"/>
      <c r="B6" s="42">
        <f>SUM(B3:B5)</f>
        <v>110400</v>
      </c>
      <c r="C6" s="43"/>
    </row>
    <row r="7" spans="1:3" ht="12.75">
      <c r="A7" s="34"/>
      <c r="C7" s="39"/>
    </row>
    <row r="8" spans="1:3" ht="12.75">
      <c r="A8" s="34"/>
      <c r="C8" s="39"/>
    </row>
    <row r="9" spans="1:3" ht="12.75">
      <c r="A9" s="34"/>
      <c r="C9" s="39"/>
    </row>
    <row r="10" spans="2:3" ht="12.75">
      <c r="B10" s="42"/>
      <c r="C10" s="43"/>
    </row>
    <row r="11" spans="1:3" ht="12.75">
      <c r="A11" s="40" t="s">
        <v>84</v>
      </c>
      <c r="B11" s="42"/>
      <c r="C11" s="43"/>
    </row>
    <row r="12" spans="1:3" ht="12.75">
      <c r="A12" t="s">
        <v>85</v>
      </c>
      <c r="B12" s="42">
        <v>6000</v>
      </c>
      <c r="C12" s="43" t="s">
        <v>86</v>
      </c>
    </row>
    <row r="13" spans="1:3" ht="12.75">
      <c r="A13" t="s">
        <v>67</v>
      </c>
      <c r="B13" s="42">
        <v>14100</v>
      </c>
      <c r="C13" s="43" t="s">
        <v>87</v>
      </c>
    </row>
    <row r="14" spans="1:3" ht="12.75">
      <c r="A14" t="s">
        <v>88</v>
      </c>
      <c r="B14" s="42">
        <v>146110</v>
      </c>
      <c r="C14" s="43" t="s">
        <v>89</v>
      </c>
    </row>
    <row r="15" spans="1:3" ht="12.75">
      <c r="A15" t="s">
        <v>90</v>
      </c>
      <c r="B15" s="44">
        <v>6000</v>
      </c>
      <c r="C15" s="43" t="s">
        <v>91</v>
      </c>
    </row>
    <row r="16" spans="2:3" ht="12.75">
      <c r="B16" s="42">
        <f>SUM(B12:B15)</f>
        <v>172210</v>
      </c>
      <c r="C16" s="43"/>
    </row>
    <row r="17" spans="2:3" ht="12.75">
      <c r="B17" s="42"/>
      <c r="C17" s="43"/>
    </row>
    <row r="18" spans="2:3" ht="12.75">
      <c r="B18" s="42"/>
      <c r="C18" s="43"/>
    </row>
    <row r="19" spans="2:3" ht="12.75">
      <c r="B19" s="44"/>
      <c r="C19" s="43"/>
    </row>
    <row r="20" ht="12.75">
      <c r="B20" s="45"/>
    </row>
  </sheetData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Roman,obyčejné"&amp;12Rozpočtová opatření č. 6/2011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</cp:lastModifiedBy>
  <cp:lastPrinted>2011-11-14T09:17:25Z</cp:lastPrinted>
  <dcterms:created xsi:type="dcterms:W3CDTF">2010-12-04T07:44:32Z</dcterms:created>
  <dcterms:modified xsi:type="dcterms:W3CDTF">2010-12-04T07:44:32Z</dcterms:modified>
  <cp:category/>
  <cp:version/>
  <cp:contentType/>
  <cp:contentStatus/>
</cp:coreProperties>
</file>