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<sst xmlns="http://schemas.openxmlformats.org/spreadsheetml/2006/main" count="71" uniqueCount="67">
  <si>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</si>
  <si>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</si>
  <si>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</si>
  <si>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</si>
  <si>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</si>
  <si>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</si>
  <si>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</si>
  <si>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</si>
  <si>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</si>
  <si>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</si>
  <si>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</si>
  <si>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</si>
  <si>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</si>
  <si>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</si>
  <si>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</si>
  <si>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</si>
  <si>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</si>
  <si>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</si>
  <si>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</si>
  <si>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</si>
  <si>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</si>
  <si>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</si>
  <si>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</si>
  <si>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</si>
  <si>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</si>
  <si>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</si>
  <si>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</si>
  <si>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</si>
  <si>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</si>
  <si>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</si>
  <si>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</si>
  <si>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</si>
  <si>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</si>
  <si>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</si>
  <si>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</si>
  <si>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</si>
  <si>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</si>
  <si>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</si>
  <si>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</si>
  <si>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</si>
  <si>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</si>
  <si>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</si>
  <si>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</si>
  <si>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</si>
  <si>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</si>
  <si>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</si>
  <si>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</si>
  <si>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</si>
  <si>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</si>
  <si>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</si>
  <si>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</si>
  <si>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</si>
  <si>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3421</t>
  </si>
  <si>
    <t>Investice</t>
  </si>
  <si>
    <t xml:space="preserve">§ 6171 </t>
  </si>
  <si>
    <t>Celkem výdaje</t>
  </si>
  <si>
    <t xml:space="preserve">Vyvěšeno: </t>
  </si>
  <si>
    <t xml:space="preserve">Sejmuto: </t>
  </si>
  <si>
    <t xml:space="preserve">             Rozpočet 2013 – příjmy</t>
  </si>
  <si>
    <t>Studna Trnčí</t>
  </si>
  <si>
    <t>Výměna oken úřad</t>
  </si>
  <si>
    <t>Topení I.patro</t>
  </si>
  <si>
    <t>Domácí ČOV Chlumská, tepelné čerpadlo a základ</t>
  </si>
  <si>
    <t>Vybavení domeček Chlumská</t>
  </si>
  <si>
    <t>Dodávka dřevostavby Chlumská</t>
  </si>
  <si>
    <t>Hrubá stavba sál Ježovy</t>
  </si>
  <si>
    <t xml:space="preserve">         Rozpočet 2013 -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</si>
</sst>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view="pageBreakPreview" zoomScaleSheetLayoutView="100" zoomScalePageLayoutView="0" workbookViewId="0" topLeftCell="A73">
      <selection activeCell="B91" sqref="B91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37" t="s">
        <v>58</v>
      </c>
      <c r="B1" s="37"/>
      <c r="C1" s="37"/>
      <c r="D1" s="37"/>
    </row>
    <row r="2" spans="1:4" ht="12.75">
      <c r="A2" s="4"/>
      <c r="B2" s="4"/>
      <c r="D2" s="5"/>
    </row>
    <row r="3" spans="1:4" s="9" customFormat="1" ht="15.75">
      <c r="A3" s="6" t="s">
        <v>0</v>
      </c>
      <c r="B3" s="7"/>
      <c r="C3" s="8"/>
      <c r="D3" s="7"/>
    </row>
    <row r="4" spans="1:4" s="9" customFormat="1" ht="15.75">
      <c r="A4" s="10" t="s">
        <v>1</v>
      </c>
      <c r="B4" s="10" t="s">
        <v>2</v>
      </c>
      <c r="C4" s="11">
        <v>80000</v>
      </c>
      <c r="D4" s="12">
        <f>SUM(C4:C6)</f>
        <v>96000</v>
      </c>
    </row>
    <row r="5" spans="1:4" s="9" customFormat="1" ht="15.75">
      <c r="A5" s="10"/>
      <c r="B5" s="10" t="s">
        <v>3</v>
      </c>
      <c r="C5" s="11">
        <v>15000</v>
      </c>
      <c r="D5" s="13"/>
    </row>
    <row r="6" spans="1:4" s="9" customFormat="1" ht="15.75">
      <c r="A6" s="10"/>
      <c r="B6" s="10" t="s">
        <v>4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5</v>
      </c>
      <c r="B8" s="10"/>
      <c r="C8" s="11">
        <v>50000</v>
      </c>
      <c r="D8" s="12">
        <f>C8</f>
        <v>50000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6</v>
      </c>
      <c r="B11" s="10"/>
      <c r="C11" s="11"/>
      <c r="D11" s="13"/>
    </row>
    <row r="12" spans="1:4" s="9" customFormat="1" ht="15.75">
      <c r="A12" s="10" t="s">
        <v>1</v>
      </c>
      <c r="B12" s="10" t="s">
        <v>7</v>
      </c>
      <c r="C12" s="11">
        <v>30000</v>
      </c>
      <c r="D12" s="12">
        <f>SUM(C12:C16)</f>
        <v>840000</v>
      </c>
    </row>
    <row r="13" spans="1:4" s="9" customFormat="1" ht="15.75">
      <c r="A13" s="10"/>
      <c r="B13" s="10" t="s">
        <v>8</v>
      </c>
      <c r="C13" s="11">
        <v>800000</v>
      </c>
      <c r="D13" s="13"/>
    </row>
    <row r="14" spans="1:4" s="9" customFormat="1" ht="15.75">
      <c r="A14" s="10"/>
      <c r="B14" s="10" t="s">
        <v>9</v>
      </c>
      <c r="C14" s="11">
        <v>10000</v>
      </c>
      <c r="D14" s="13"/>
    </row>
    <row r="15" spans="1:4" s="9" customFormat="1" ht="15.75">
      <c r="A15" s="10"/>
      <c r="B15" s="10" t="s">
        <v>10</v>
      </c>
      <c r="C15" s="11">
        <v>0</v>
      </c>
      <c r="D15" s="13"/>
    </row>
    <row r="16" spans="1:4" s="9" customFormat="1" ht="15.75">
      <c r="A16" s="10"/>
      <c r="B16" s="16"/>
      <c r="C16" s="17"/>
      <c r="D16" s="13"/>
    </row>
    <row r="17" spans="1:4" s="9" customFormat="1" ht="15.75">
      <c r="A17" s="10"/>
      <c r="B17" s="10"/>
      <c r="C17" s="11"/>
      <c r="D17" s="13"/>
    </row>
    <row r="18" spans="1:4" s="9" customFormat="1" ht="15.75">
      <c r="A18" s="14" t="s">
        <v>11</v>
      </c>
      <c r="B18" s="10"/>
      <c r="C18" s="11"/>
      <c r="D18" s="13"/>
    </row>
    <row r="19" spans="1:4" s="9" customFormat="1" ht="15.75">
      <c r="A19" s="10" t="s">
        <v>1</v>
      </c>
      <c r="B19" s="10" t="s">
        <v>12</v>
      </c>
      <c r="C19" s="11">
        <v>1400000</v>
      </c>
      <c r="D19" s="12">
        <f>SUM(C19:C24)</f>
        <v>1437800</v>
      </c>
    </row>
    <row r="20" spans="1:4" s="9" customFormat="1" ht="15.75">
      <c r="A20" s="10"/>
      <c r="B20" s="10" t="s">
        <v>13</v>
      </c>
      <c r="C20" s="11">
        <v>5300</v>
      </c>
      <c r="D20" s="13"/>
    </row>
    <row r="21" spans="1:4" s="9" customFormat="1" ht="15.75">
      <c r="A21" s="10"/>
      <c r="B21" s="10" t="s">
        <v>14</v>
      </c>
      <c r="C21" s="11">
        <v>1000</v>
      </c>
      <c r="D21" s="13"/>
    </row>
    <row r="22" spans="1:4" s="9" customFormat="1" ht="15.75">
      <c r="A22" s="10"/>
      <c r="B22" s="10" t="s">
        <v>15</v>
      </c>
      <c r="C22" s="11">
        <v>500</v>
      </c>
      <c r="D22" s="13"/>
    </row>
    <row r="23" spans="1:4" s="9" customFormat="1" ht="15.75">
      <c r="A23" s="10"/>
      <c r="B23" s="10" t="s">
        <v>16</v>
      </c>
      <c r="C23" s="11">
        <v>30000</v>
      </c>
      <c r="D23" s="13"/>
    </row>
    <row r="24" spans="1:4" s="9" customFormat="1" ht="15.75">
      <c r="A24" s="10"/>
      <c r="B24" s="10" t="s">
        <v>17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.75">
      <c r="A26" s="10" t="s">
        <v>18</v>
      </c>
      <c r="B26" s="10"/>
      <c r="C26" s="11"/>
      <c r="D26" s="12">
        <f>SUM(D4:D24)+C25</f>
        <v>2423800</v>
      </c>
    </row>
    <row r="27" spans="1:4" ht="15.75">
      <c r="A27" s="10"/>
      <c r="B27" s="10"/>
      <c r="C27" s="11"/>
      <c r="D27" s="12"/>
    </row>
    <row r="28" spans="1:4" ht="15.75">
      <c r="A28" s="10"/>
      <c r="B28" s="10"/>
      <c r="C28" s="11"/>
      <c r="D28" s="12"/>
    </row>
    <row r="29" spans="1:4" ht="15.75">
      <c r="A29" s="13" t="s">
        <v>19</v>
      </c>
      <c r="B29" s="13"/>
      <c r="C29" s="12"/>
      <c r="D29" s="21">
        <f>SUM(D26:D28)</f>
        <v>2423800</v>
      </c>
    </row>
    <row r="30" spans="1:4" ht="15.75">
      <c r="A30" s="13"/>
      <c r="B30" s="13"/>
      <c r="C30" s="12"/>
      <c r="D30" s="21"/>
    </row>
    <row r="31" spans="1:4" ht="15.75">
      <c r="A31" s="13"/>
      <c r="B31" s="13"/>
      <c r="C31" s="12"/>
      <c r="D31" s="21"/>
    </row>
    <row r="32" spans="1:4" ht="15.75">
      <c r="A32" s="13"/>
      <c r="B32" s="13"/>
      <c r="C32" s="12"/>
      <c r="D32" s="21"/>
    </row>
    <row r="33" spans="1:4" ht="15.75">
      <c r="A33" s="13"/>
      <c r="B33" s="13"/>
      <c r="C33" s="12"/>
      <c r="D33" s="21"/>
    </row>
    <row r="34" spans="1:4" ht="15.75">
      <c r="A34" s="13"/>
      <c r="B34" s="13"/>
      <c r="C34" s="12"/>
      <c r="D34" s="21"/>
    </row>
    <row r="35" spans="1:4" ht="15.75">
      <c r="A35" s="13"/>
      <c r="B35" s="13"/>
      <c r="C35" s="12"/>
      <c r="D35" s="21"/>
    </row>
    <row r="36" spans="1:4" s="22" customFormat="1" ht="30.75">
      <c r="A36" s="38" t="s">
        <v>66</v>
      </c>
      <c r="B36" s="38"/>
      <c r="C36" s="38"/>
      <c r="D36" s="38"/>
    </row>
    <row r="37" spans="1:4" s="9" customFormat="1" ht="15.75">
      <c r="A37" s="14" t="s">
        <v>20</v>
      </c>
      <c r="B37" s="13"/>
      <c r="C37" s="11">
        <v>20000</v>
      </c>
      <c r="D37" s="12">
        <f>SUM(C37:C37)</f>
        <v>20000</v>
      </c>
    </row>
    <row r="38" spans="1:4" s="9" customFormat="1" ht="15.75">
      <c r="A38" s="10"/>
      <c r="B38" s="10"/>
      <c r="D38" s="15"/>
    </row>
    <row r="39" spans="1:4" s="9" customFormat="1" ht="15.75">
      <c r="A39" s="14" t="s">
        <v>21</v>
      </c>
      <c r="B39" s="13"/>
      <c r="C39" s="11">
        <v>20000</v>
      </c>
      <c r="D39" s="12">
        <v>20000</v>
      </c>
    </row>
    <row r="40" spans="1:4" s="9" customFormat="1" ht="15.75">
      <c r="A40" s="10"/>
      <c r="B40" s="10"/>
      <c r="C40" s="11"/>
      <c r="D40" s="13"/>
    </row>
    <row r="41" spans="1:4" s="9" customFormat="1" ht="15.75">
      <c r="A41" s="14" t="s">
        <v>22</v>
      </c>
      <c r="B41" s="10"/>
      <c r="C41" s="11">
        <v>300000</v>
      </c>
      <c r="D41" s="12">
        <v>297000</v>
      </c>
    </row>
    <row r="42" spans="1:4" s="9" customFormat="1" ht="15.75">
      <c r="A42" s="10"/>
      <c r="B42" s="10"/>
      <c r="C42" s="11"/>
      <c r="D42" s="15"/>
    </row>
    <row r="43" spans="1:4" s="9" customFormat="1" ht="15.75">
      <c r="A43" s="14" t="s">
        <v>23</v>
      </c>
      <c r="B43" s="14"/>
      <c r="C43" s="11">
        <v>40000</v>
      </c>
      <c r="D43" s="12">
        <v>20000</v>
      </c>
    </row>
    <row r="44" spans="1:4" s="9" customFormat="1" ht="15.75">
      <c r="A44" s="10"/>
      <c r="B44" s="10"/>
      <c r="C44" s="11"/>
      <c r="D44" s="12"/>
    </row>
    <row r="45" spans="1:4" s="9" customFormat="1" ht="15.75">
      <c r="A45" s="14" t="s">
        <v>24</v>
      </c>
      <c r="B45" s="10"/>
      <c r="C45" s="11">
        <v>100000</v>
      </c>
      <c r="D45" s="12">
        <f>C45</f>
        <v>100000</v>
      </c>
    </row>
    <row r="46" spans="1:4" s="9" customFormat="1" ht="15.75">
      <c r="A46" s="10"/>
      <c r="B46" s="10"/>
      <c r="C46" s="11"/>
      <c r="D46" s="13"/>
    </row>
    <row r="47" spans="1:4" s="9" customFormat="1" ht="15.75">
      <c r="A47" s="14" t="s">
        <v>25</v>
      </c>
      <c r="B47" s="10"/>
      <c r="C47" s="23">
        <v>100000</v>
      </c>
      <c r="D47" s="24">
        <f>SUM(C47)</f>
        <v>100000</v>
      </c>
    </row>
    <row r="48" spans="1:4" s="9" customFormat="1" ht="15.75">
      <c r="A48" s="14"/>
      <c r="B48" s="10"/>
      <c r="C48" s="11"/>
      <c r="D48" s="13"/>
    </row>
    <row r="49" spans="1:4" s="9" customFormat="1" ht="15.75">
      <c r="A49" s="14" t="s">
        <v>26</v>
      </c>
      <c r="B49" s="14"/>
      <c r="C49" s="11">
        <v>10000</v>
      </c>
      <c r="D49" s="12">
        <v>9000</v>
      </c>
    </row>
    <row r="50" spans="1:4" s="9" customFormat="1" ht="15.75">
      <c r="A50" s="10"/>
      <c r="B50" s="10"/>
      <c r="C50" s="11"/>
      <c r="D50" s="13"/>
    </row>
    <row r="51" spans="1:4" s="9" customFormat="1" ht="15.75">
      <c r="A51" s="14" t="s">
        <v>27</v>
      </c>
      <c r="B51" s="10"/>
      <c r="C51" s="11"/>
      <c r="D51" s="12">
        <f>SUM(C52:C52)</f>
        <v>150000</v>
      </c>
    </row>
    <row r="52" spans="1:4" s="9" customFormat="1" ht="15.75">
      <c r="A52" s="10" t="s">
        <v>1</v>
      </c>
      <c r="B52" s="10" t="s">
        <v>28</v>
      </c>
      <c r="C52" s="11">
        <v>150000</v>
      </c>
      <c r="D52" s="15"/>
    </row>
    <row r="53" spans="1:4" s="9" customFormat="1" ht="15.75">
      <c r="A53" s="10"/>
      <c r="B53" s="10"/>
      <c r="C53" s="11"/>
      <c r="D53" s="13"/>
    </row>
    <row r="54" spans="1:4" s="9" customFormat="1" ht="15.75">
      <c r="A54" s="14" t="s">
        <v>29</v>
      </c>
      <c r="B54" s="10"/>
      <c r="C54" s="11"/>
      <c r="D54" s="13"/>
    </row>
    <row r="55" spans="1:4" s="9" customFormat="1" ht="15.75">
      <c r="A55" s="10" t="s">
        <v>30</v>
      </c>
      <c r="B55" s="10"/>
      <c r="C55" s="11">
        <v>20000</v>
      </c>
      <c r="D55" s="12">
        <v>26900</v>
      </c>
    </row>
    <row r="56" spans="1:4" s="9" customFormat="1" ht="15.75">
      <c r="A56" s="10" t="s">
        <v>31</v>
      </c>
      <c r="B56" s="10"/>
      <c r="C56" s="11">
        <v>90000</v>
      </c>
      <c r="D56" s="12">
        <f>SUM(C56)</f>
        <v>90000</v>
      </c>
    </row>
    <row r="57" spans="1:4" s="9" customFormat="1" ht="15.75">
      <c r="A57" s="10"/>
      <c r="B57" s="10"/>
      <c r="C57" s="11"/>
      <c r="D57" s="12"/>
    </row>
    <row r="58" spans="1:4" s="9" customFormat="1" ht="15.75">
      <c r="A58" s="14" t="s">
        <v>32</v>
      </c>
      <c r="B58" s="10"/>
      <c r="C58" s="11">
        <v>500000</v>
      </c>
      <c r="D58" s="24">
        <f>SUM(C58)</f>
        <v>500000</v>
      </c>
    </row>
    <row r="59" spans="1:4" s="9" customFormat="1" ht="15.75">
      <c r="A59" s="10"/>
      <c r="B59" s="10"/>
      <c r="C59" s="11"/>
      <c r="D59" s="12"/>
    </row>
    <row r="60" spans="1:4" s="9" customFormat="1" ht="15.75">
      <c r="A60" s="14" t="s">
        <v>33</v>
      </c>
      <c r="B60" s="14" t="s">
        <v>34</v>
      </c>
      <c r="C60" s="11">
        <v>300000</v>
      </c>
      <c r="D60" s="12">
        <v>300000</v>
      </c>
    </row>
    <row r="61" spans="1:4" s="9" customFormat="1" ht="15.75">
      <c r="A61" s="14"/>
      <c r="B61" s="14"/>
      <c r="C61" s="11"/>
      <c r="D61" s="12"/>
    </row>
    <row r="62" spans="1:4" s="9" customFormat="1" ht="15.75">
      <c r="A62" s="14" t="s">
        <v>35</v>
      </c>
      <c r="C62" s="11">
        <v>5000</v>
      </c>
      <c r="D62" s="12">
        <v>5000</v>
      </c>
    </row>
    <row r="63" spans="1:4" s="9" customFormat="1" ht="15.75">
      <c r="A63" s="14"/>
      <c r="C63" s="11"/>
      <c r="D63" s="12"/>
    </row>
    <row r="64" spans="1:4" s="9" customFormat="1" ht="15.75">
      <c r="A64" s="14" t="s">
        <v>36</v>
      </c>
      <c r="C64" s="11">
        <v>9000</v>
      </c>
      <c r="D64" s="12">
        <v>9000</v>
      </c>
    </row>
    <row r="65" spans="1:4" s="9" customFormat="1" ht="15.75">
      <c r="A65" s="14"/>
      <c r="C65" s="11"/>
      <c r="D65" s="12"/>
    </row>
    <row r="66" spans="1:4" s="9" customFormat="1" ht="15.75">
      <c r="A66" s="14" t="s">
        <v>37</v>
      </c>
      <c r="C66" s="11">
        <v>22000</v>
      </c>
      <c r="D66" s="24">
        <v>22000</v>
      </c>
    </row>
    <row r="67" spans="1:4" s="9" customFormat="1" ht="15.75">
      <c r="A67" s="14"/>
      <c r="C67" s="11"/>
      <c r="D67" s="24"/>
    </row>
    <row r="68" spans="1:4" s="9" customFormat="1" ht="15.75">
      <c r="A68" s="14" t="s">
        <v>38</v>
      </c>
      <c r="C68" s="11">
        <v>16000</v>
      </c>
      <c r="D68" s="24">
        <v>16000</v>
      </c>
    </row>
    <row r="69" spans="1:4" s="9" customFormat="1" ht="15.75">
      <c r="A69" s="10"/>
      <c r="B69" s="10"/>
      <c r="C69" s="11"/>
      <c r="D69" s="13"/>
    </row>
    <row r="70" spans="1:4" s="9" customFormat="1" ht="15.75">
      <c r="A70" s="14" t="s">
        <v>39</v>
      </c>
      <c r="B70" s="10"/>
      <c r="C70" s="11">
        <v>30000</v>
      </c>
      <c r="D70" s="12">
        <f>C70</f>
        <v>30000</v>
      </c>
    </row>
    <row r="71" spans="1:4" s="9" customFormat="1" ht="15.75">
      <c r="A71" s="14"/>
      <c r="B71" s="10"/>
      <c r="C71" s="11"/>
      <c r="D71" s="12"/>
    </row>
    <row r="72" spans="1:2" s="9" customFormat="1" ht="12.75" customHeight="1">
      <c r="A72" s="10"/>
      <c r="B72" s="10"/>
    </row>
    <row r="73" spans="1:4" s="9" customFormat="1" ht="15.75">
      <c r="A73" s="14" t="s">
        <v>6</v>
      </c>
      <c r="B73" s="10"/>
      <c r="C73" s="11"/>
      <c r="D73" s="12">
        <f>SUM(C74:C79)</f>
        <v>982500</v>
      </c>
    </row>
    <row r="74" spans="1:3" s="9" customFormat="1" ht="15.75">
      <c r="A74" s="10" t="s">
        <v>40</v>
      </c>
      <c r="B74" s="10" t="s">
        <v>41</v>
      </c>
      <c r="C74" s="11">
        <v>250000</v>
      </c>
    </row>
    <row r="75" spans="1:4" s="9" customFormat="1" ht="15.75">
      <c r="A75" s="10" t="s">
        <v>42</v>
      </c>
      <c r="B75" s="10" t="s">
        <v>43</v>
      </c>
      <c r="C75" s="11">
        <v>500000</v>
      </c>
      <c r="D75" s="12"/>
    </row>
    <row r="76" spans="1:4" s="9" customFormat="1" ht="15.75">
      <c r="A76" s="10" t="s">
        <v>44</v>
      </c>
      <c r="B76" s="10" t="s">
        <v>45</v>
      </c>
      <c r="C76" s="11">
        <v>2000</v>
      </c>
      <c r="D76" s="12"/>
    </row>
    <row r="77" spans="1:4" s="9" customFormat="1" ht="15.75">
      <c r="A77" s="10" t="s">
        <v>46</v>
      </c>
      <c r="B77" s="10" t="s">
        <v>47</v>
      </c>
      <c r="C77" s="11">
        <v>15000</v>
      </c>
      <c r="D77" s="12"/>
    </row>
    <row r="78" spans="1:4" s="9" customFormat="1" ht="15.75">
      <c r="A78" s="10" t="s">
        <v>48</v>
      </c>
      <c r="B78" s="10" t="s">
        <v>49</v>
      </c>
      <c r="C78" s="11">
        <v>200000</v>
      </c>
      <c r="D78" s="13"/>
    </row>
    <row r="79" spans="1:4" s="9" customFormat="1" ht="15.75">
      <c r="A79" s="10" t="s">
        <v>50</v>
      </c>
      <c r="B79" s="10" t="s">
        <v>51</v>
      </c>
      <c r="C79" s="11">
        <v>15500</v>
      </c>
      <c r="D79" s="13"/>
    </row>
    <row r="80" spans="1:4" s="9" customFormat="1" ht="15.75">
      <c r="A80" s="10"/>
      <c r="B80" s="10"/>
      <c r="C80" s="11"/>
      <c r="D80" s="13"/>
    </row>
    <row r="81" spans="1:4" s="9" customFormat="1" ht="15.75">
      <c r="A81" s="14" t="s">
        <v>53</v>
      </c>
      <c r="B81" s="10"/>
      <c r="C81" s="11"/>
      <c r="D81" s="12">
        <f>SUM(C82:C88)</f>
        <v>4350000</v>
      </c>
    </row>
    <row r="82" spans="1:4" s="9" customFormat="1" ht="15.75">
      <c r="A82" s="10" t="s">
        <v>52</v>
      </c>
      <c r="B82" s="10" t="s">
        <v>62</v>
      </c>
      <c r="C82" s="25">
        <v>400000</v>
      </c>
      <c r="D82" s="12"/>
    </row>
    <row r="83" spans="1:4" s="9" customFormat="1" ht="15.75">
      <c r="A83" s="10"/>
      <c r="B83" s="10" t="s">
        <v>64</v>
      </c>
      <c r="C83" s="25">
        <v>900000</v>
      </c>
      <c r="D83" s="12"/>
    </row>
    <row r="84" spans="1:4" s="9" customFormat="1" ht="15.75">
      <c r="A84" s="10"/>
      <c r="B84" s="10" t="s">
        <v>63</v>
      </c>
      <c r="C84" s="25">
        <v>150000</v>
      </c>
      <c r="D84" s="12"/>
    </row>
    <row r="85" spans="1:4" s="9" customFormat="1" ht="15.75">
      <c r="A85" s="10" t="s">
        <v>54</v>
      </c>
      <c r="B85" s="9" t="s">
        <v>59</v>
      </c>
      <c r="C85" s="26">
        <v>150000</v>
      </c>
      <c r="D85" s="13"/>
    </row>
    <row r="86" spans="1:4" s="9" customFormat="1" ht="15.75">
      <c r="A86" s="10"/>
      <c r="B86" s="9" t="s">
        <v>60</v>
      </c>
      <c r="C86" s="26">
        <v>300000</v>
      </c>
      <c r="D86" s="13"/>
    </row>
    <row r="87" spans="1:4" s="9" customFormat="1" ht="15.75">
      <c r="A87" s="10"/>
      <c r="B87" s="9" t="s">
        <v>61</v>
      </c>
      <c r="C87" s="26">
        <v>950000</v>
      </c>
      <c r="D87" s="13"/>
    </row>
    <row r="88" spans="1:4" s="9" customFormat="1" ht="15.75">
      <c r="A88" s="10"/>
      <c r="B88" s="9" t="s">
        <v>65</v>
      </c>
      <c r="C88" s="26">
        <v>1500000</v>
      </c>
      <c r="D88" s="13"/>
    </row>
    <row r="89" spans="1:4" s="9" customFormat="1" ht="15.75">
      <c r="A89" s="13" t="s">
        <v>55</v>
      </c>
      <c r="B89" s="13"/>
      <c r="C89" s="12"/>
      <c r="D89" s="12">
        <f>SUM(C37:C88)</f>
        <v>7064500</v>
      </c>
    </row>
    <row r="90" spans="1:4" s="9" customFormat="1" ht="15.75">
      <c r="A90" s="13"/>
      <c r="B90" s="13"/>
      <c r="C90" s="12"/>
      <c r="D90" s="12">
        <f>SUM(D29-D89)</f>
        <v>-4640700</v>
      </c>
    </row>
    <row r="91" spans="1:4" s="9" customFormat="1" ht="15.75">
      <c r="A91" s="27"/>
      <c r="C91" s="11"/>
      <c r="D91" s="13"/>
    </row>
    <row r="92" spans="1:4" s="9" customFormat="1" ht="15.75">
      <c r="A92" s="27"/>
      <c r="C92" s="28"/>
      <c r="D92" s="15"/>
    </row>
    <row r="93" spans="1:4" s="9" customFormat="1" ht="15.75">
      <c r="A93" s="27"/>
      <c r="C93" s="28"/>
      <c r="D93" s="15"/>
    </row>
    <row r="94" spans="1:4" s="9" customFormat="1" ht="15.75">
      <c r="A94" s="29"/>
      <c r="B94" s="10"/>
      <c r="C94" s="28"/>
      <c r="D94" s="15"/>
    </row>
    <row r="95" spans="1:4" ht="12.75">
      <c r="A95"/>
      <c r="B95" s="30"/>
      <c r="C95" s="31"/>
      <c r="D95" s="32"/>
    </row>
    <row r="96" spans="1:4" ht="12.75">
      <c r="A96" s="30" t="s">
        <v>56</v>
      </c>
      <c r="B96" s="30"/>
      <c r="C96" s="31"/>
      <c r="D96" s="32"/>
    </row>
    <row r="97" spans="1:4" ht="12.75">
      <c r="A97" s="30" t="s">
        <v>57</v>
      </c>
      <c r="B97" s="30"/>
      <c r="C97" s="33"/>
      <c r="D97" s="34"/>
    </row>
    <row r="98" spans="1:4" ht="12.75">
      <c r="A98"/>
      <c r="B98"/>
      <c r="C98" s="33"/>
      <c r="D98" s="35"/>
    </row>
    <row r="99" spans="1:4" ht="12.75">
      <c r="A99"/>
      <c r="B99"/>
      <c r="C99" s="33"/>
      <c r="D99" s="35"/>
    </row>
    <row r="100" spans="1:4" ht="12.75">
      <c r="A100"/>
      <c r="B100"/>
      <c r="C100" s="33"/>
      <c r="D100" s="36"/>
    </row>
    <row r="101" spans="1:4" ht="12.75">
      <c r="A101"/>
      <c r="B101"/>
      <c r="C101" s="33"/>
      <c r="D101" s="36"/>
    </row>
    <row r="102" spans="1:4" ht="12.75">
      <c r="A102"/>
      <c r="B102"/>
      <c r="C102" s="33"/>
      <c r="D102" s="36"/>
    </row>
    <row r="103" spans="1:4" ht="12.75">
      <c r="A103"/>
      <c r="B103"/>
      <c r="C103" s="33"/>
      <c r="D103" s="36"/>
    </row>
    <row r="104" spans="1:4" ht="12.75">
      <c r="A104"/>
      <c r="B104"/>
      <c r="C104" s="33"/>
      <c r="D104" s="36"/>
    </row>
    <row r="105" spans="1:4" ht="12.75">
      <c r="A105" s="30"/>
      <c r="B105" s="30"/>
      <c r="C105" s="33"/>
      <c r="D105" s="36"/>
    </row>
    <row r="106" spans="1:4" ht="12.75">
      <c r="A106" s="30"/>
      <c r="B106" s="30"/>
      <c r="C106" s="33"/>
      <c r="D106" s="36"/>
    </row>
    <row r="107" spans="1:4" ht="12.75">
      <c r="A107" s="30"/>
      <c r="B107" s="30"/>
      <c r="C107" s="33"/>
      <c r="D107" s="36"/>
    </row>
    <row r="108" spans="1:4" ht="12.75">
      <c r="A108" s="30"/>
      <c r="B108" s="30"/>
      <c r="C108" s="33"/>
      <c r="D108" s="36"/>
    </row>
    <row r="109" spans="1:4" ht="12.75">
      <c r="A109" s="30"/>
      <c r="B109" s="30"/>
      <c r="C109" s="33"/>
      <c r="D109" s="36"/>
    </row>
    <row r="110" spans="1:4" ht="12.75">
      <c r="A110" s="30"/>
      <c r="B110" s="30"/>
      <c r="C110" s="33"/>
      <c r="D110" s="36"/>
    </row>
    <row r="111" spans="1:4" ht="12.75">
      <c r="A111" s="30"/>
      <c r="B111" s="30"/>
      <c r="C111" s="33"/>
      <c r="D111" s="36"/>
    </row>
    <row r="112" spans="1:4" ht="12.75">
      <c r="A112" s="30"/>
      <c r="B112" s="30"/>
      <c r="C112" s="33"/>
      <c r="D112" s="36"/>
    </row>
    <row r="113" spans="1:4" ht="12.75">
      <c r="A113" s="30"/>
      <c r="B113" s="30"/>
      <c r="C113" s="33"/>
      <c r="D113" s="36"/>
    </row>
    <row r="114" spans="1:4" ht="12.75">
      <c r="A114" s="30"/>
      <c r="B114" s="30"/>
      <c r="C114" s="33"/>
      <c r="D114" s="36"/>
    </row>
    <row r="115" spans="1:4" ht="12.75">
      <c r="A115" s="30"/>
      <c r="B115" s="30"/>
      <c r="C115" s="33"/>
      <c r="D115" s="36"/>
    </row>
    <row r="116" spans="1:4" ht="12.75">
      <c r="A116" s="30"/>
      <c r="B116" s="30"/>
      <c r="C116" s="33"/>
      <c r="D116" s="36"/>
    </row>
    <row r="117" spans="1:4" ht="12.75">
      <c r="A117" s="30"/>
      <c r="B117" s="30"/>
      <c r="C117" s="33"/>
      <c r="D117" s="36"/>
    </row>
    <row r="118" spans="1:4" ht="12.75">
      <c r="A118" s="30"/>
      <c r="B118" s="30"/>
      <c r="C118" s="33"/>
      <c r="D118" s="36"/>
    </row>
    <row r="119" spans="1:4" ht="12.75">
      <c r="A119" s="30"/>
      <c r="B119" s="30"/>
      <c r="C119" s="33"/>
      <c r="D119" s="36"/>
    </row>
    <row r="120" spans="1:4" ht="12.75">
      <c r="A120" s="30"/>
      <c r="B120" s="30"/>
      <c r="C120" s="33"/>
      <c r="D120" s="36"/>
    </row>
    <row r="121" spans="1:4" ht="12.75">
      <c r="A121" s="30"/>
      <c r="B121" s="30"/>
      <c r="C121" s="33"/>
      <c r="D121" s="36"/>
    </row>
    <row r="122" spans="1:4" ht="12.75">
      <c r="A122" s="30"/>
      <c r="B122" s="30"/>
      <c r="C122" s="33"/>
      <c r="D122" s="36"/>
    </row>
    <row r="123" spans="1:4" ht="12.75">
      <c r="A123" s="30"/>
      <c r="B123" s="30"/>
      <c r="C123" s="33"/>
      <c r="D123" s="36"/>
    </row>
    <row r="124" spans="1:4" ht="12.75">
      <c r="A124" s="30"/>
      <c r="B124" s="30"/>
      <c r="C124" s="33"/>
      <c r="D124" s="36"/>
    </row>
    <row r="125" spans="1:4" ht="12.75">
      <c r="A125" s="30"/>
      <c r="B125" s="30"/>
      <c r="C125" s="33"/>
      <c r="D125" s="36"/>
    </row>
    <row r="126" spans="1:4" ht="12.75">
      <c r="A126" s="30"/>
      <c r="B126" s="30"/>
      <c r="C126" s="33"/>
      <c r="D126" s="36"/>
    </row>
    <row r="127" spans="1:4" ht="12.75">
      <c r="A127" s="30"/>
      <c r="B127" s="30"/>
      <c r="C127" s="33"/>
      <c r="D127" s="36"/>
    </row>
    <row r="128" spans="1:4" ht="12.75">
      <c r="A128" s="30"/>
      <c r="B128" s="30"/>
      <c r="C128" s="33"/>
      <c r="D128" s="36"/>
    </row>
    <row r="129" spans="1:4" ht="12.75">
      <c r="A129" s="30"/>
      <c r="B129" s="30"/>
      <c r="C129" s="33"/>
      <c r="D129" s="36"/>
    </row>
    <row r="130" spans="1:4" ht="12.75">
      <c r="A130" s="30"/>
      <c r="B130" s="30"/>
      <c r="C130" s="33"/>
      <c r="D130" s="36"/>
    </row>
    <row r="131" spans="1:4" ht="12.75">
      <c r="A131" s="30"/>
      <c r="B131" s="30"/>
      <c r="C131" s="33"/>
      <c r="D131" s="36"/>
    </row>
    <row r="132" spans="1:4" ht="12.75">
      <c r="A132" s="30"/>
      <c r="B132" s="30"/>
      <c r="C132" s="33"/>
      <c r="D132" s="36"/>
    </row>
    <row r="133" spans="1:4" ht="12.75">
      <c r="A133" s="30"/>
      <c r="B133" s="30"/>
      <c r="C133" s="33"/>
      <c r="D133" s="36"/>
    </row>
    <row r="134" spans="1:4" ht="12.75">
      <c r="A134" s="30"/>
      <c r="B134" s="30"/>
      <c r="C134" s="33"/>
      <c r="D134" s="36"/>
    </row>
    <row r="135" spans="1:4" ht="12.75">
      <c r="A135" s="30"/>
      <c r="B135" s="30"/>
      <c r="C135" s="33"/>
      <c r="D135" s="36"/>
    </row>
    <row r="136" spans="1:4" ht="12.75">
      <c r="A136" s="30"/>
      <c r="B136" s="30"/>
      <c r="C136" s="33"/>
      <c r="D136" s="36"/>
    </row>
    <row r="137" spans="1:4" ht="12.75">
      <c r="A137" s="30"/>
      <c r="B137" s="30"/>
      <c r="C137" s="33"/>
      <c r="D137" s="36"/>
    </row>
    <row r="138" spans="1:4" ht="12.75">
      <c r="A138" s="30"/>
      <c r="B138" s="30"/>
      <c r="C138" s="33"/>
      <c r="D138" s="36"/>
    </row>
    <row r="139" spans="1:4" ht="12.75">
      <c r="A139" s="30"/>
      <c r="B139" s="30"/>
      <c r="C139" s="33"/>
      <c r="D139" s="36"/>
    </row>
    <row r="140" spans="1:4" ht="12.75">
      <c r="A140" s="30"/>
      <c r="B140" s="30"/>
      <c r="C140" s="33"/>
      <c r="D140" s="36"/>
    </row>
    <row r="141" spans="1:4" ht="12.75">
      <c r="A141" s="30"/>
      <c r="B141" s="30"/>
      <c r="C141" s="33"/>
      <c r="D141" s="36"/>
    </row>
    <row r="142" spans="1:4" ht="12.75">
      <c r="A142" s="30"/>
      <c r="B142" s="30"/>
      <c r="C142" s="33"/>
      <c r="D142" s="36"/>
    </row>
    <row r="143" spans="1:4" ht="12.75">
      <c r="A143" s="30"/>
      <c r="B143" s="30"/>
      <c r="C143" s="33"/>
      <c r="D143" s="36"/>
    </row>
    <row r="144" spans="1:4" ht="12.75">
      <c r="A144" s="30"/>
      <c r="B144" s="30"/>
      <c r="C144" s="33"/>
      <c r="D144" s="36"/>
    </row>
    <row r="145" spans="1:4" ht="12.75">
      <c r="A145" s="30"/>
      <c r="B145" s="30"/>
      <c r="C145" s="33"/>
      <c r="D145" s="36"/>
    </row>
    <row r="146" spans="1:4" ht="12.75">
      <c r="A146" s="30"/>
      <c r="B146" s="30"/>
      <c r="C146" s="33"/>
      <c r="D146" s="36"/>
    </row>
    <row r="147" spans="1:4" ht="12.75">
      <c r="A147" s="30"/>
      <c r="B147" s="30"/>
      <c r="C147" s="33"/>
      <c r="D147" s="36"/>
    </row>
    <row r="148" spans="1:4" ht="12.75">
      <c r="A148" s="30"/>
      <c r="B148" s="30"/>
      <c r="C148" s="33"/>
      <c r="D148" s="36"/>
    </row>
    <row r="149" spans="1:4" ht="12.75">
      <c r="A149" s="30"/>
      <c r="B149" s="30"/>
      <c r="C149" s="33"/>
      <c r="D149" s="36"/>
    </row>
    <row r="150" spans="1:4" ht="12.75">
      <c r="A150" s="4"/>
      <c r="B150" s="4"/>
      <c r="D150" s="5"/>
    </row>
    <row r="151" spans="1:4" ht="12.75">
      <c r="A151" s="4"/>
      <c r="B151" s="4"/>
      <c r="D151" s="5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</sheetData>
  <sheetProtection/>
  <mergeCells count="2">
    <mergeCell ref="A1:D1"/>
    <mergeCell ref="A36:D36"/>
  </mergeCells>
  <printOptions/>
  <pageMargins left="0.3937007874015748" right="0.3937007874015748" top="0.5118110236220472" bottom="0.31496062992125984" header="0.31496062992125984" footer="0.5118110236220472"/>
  <pageSetup horizontalDpi="300" verticalDpi="300" orientation="landscape" paperSize="9" r:id="rId1"/>
  <headerFooter alignWithMargins="0">
    <oddHeader xml:space="preserve">&amp;C&amp;"Times New Roman,tučné kurzíva"&amp;14Rozpočet Obce Ježovy pro rok 2013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Křivohlavý Pavel</cp:lastModifiedBy>
  <cp:lastPrinted>2012-12-16T21:01:16Z</cp:lastPrinted>
  <dcterms:created xsi:type="dcterms:W3CDTF">2011-12-09T14:06:31Z</dcterms:created>
  <dcterms:modified xsi:type="dcterms:W3CDTF">2013-03-18T10:01:41Z</dcterms:modified>
  <cp:category/>
  <cp:version/>
  <cp:contentType/>
  <cp:contentStatus/>
</cp:coreProperties>
</file>