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<sst xmlns="http://schemas.openxmlformats.org/spreadsheetml/2006/main" count="86" uniqueCount="80">
  <si>
    <t xml:space="preserve">             Rozpočet 2012 – příjmy</t>
  </si>
  <si>
    <t>Odpadové hospodářství</t>
  </si>
  <si>
    <t>z toho:</t>
  </si>
  <si>
    <t>§ 1337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</si>
  <si>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</si>
  <si>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</si>
  <si>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</si>
  <si>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</si>
  <si>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</si>
  <si>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</si>
  <si>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</si>
  <si>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</si>
  <si>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3412 hřiště Ježovy</t>
  </si>
  <si>
    <t>§ 3631 veřejné osvětlení</t>
  </si>
  <si>
    <t>§ 3639 všeobecná správa majetku</t>
  </si>
  <si>
    <t>§ 3639 prodej pozemků</t>
  </si>
  <si>
    <t>§ 6409 ostatní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</si>
  <si>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</si>
  <si>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</si>
  <si>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</si>
  <si>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</si>
  <si>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</si>
  <si>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</si>
  <si>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</si>
  <si>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§ 1122 daň z příjmů právnických osob za obec Ježovy</t>
  </si>
  <si>
    <t>§ 1335 popl.za odnětí půdy z lesního půdního fondu</t>
  </si>
  <si>
    <t>Celkem rozpočtové příjmy</t>
  </si>
  <si>
    <t>Dotace na výkon státní správy</t>
  </si>
  <si>
    <t>Celkem příjmy</t>
  </si>
  <si>
    <t xml:space="preserve">         Rozpočet 2012 -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</si>
  <si>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</si>
  <si>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</si>
  <si>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</si>
  <si>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</si>
  <si>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</si>
  <si>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</si>
  <si>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</si>
  <si>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</si>
  <si>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</si>
  <si>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příspěvek na provoz mateřské školy Borovy</t>
  </si>
  <si>
    <t>Kultura</t>
  </si>
  <si>
    <t>§ 3314 knihovny</t>
  </si>
  <si>
    <t>§ 3399SPOZ, obecní kronika, kulturní akce + přísp.na pouť.atrakce</t>
  </si>
  <si>
    <t>§ 6171 Vnitřní správa</t>
  </si>
  <si>
    <t>§ 6112 Odměny zastupitelstvu</t>
  </si>
  <si>
    <t>§ 6115 volby do zastupitelstva kraje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</si>
  <si>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</si>
  <si>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</si>
  <si>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</si>
  <si>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</si>
  <si>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</si>
  <si>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příjmů právnických osob za r. 2011</t>
  </si>
  <si>
    <t>§ 6402 finanční vypořádání dotací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</si>
  <si>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</si>
  <si>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</si>
  <si>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</si>
  <si>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</si>
  <si>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</si>
  <si>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</si>
  <si>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</si>
  <si>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</si>
  <si>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</si>
  <si>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 vč.odvodnění obec Chlumská</t>
  </si>
  <si>
    <t>§ 2142</t>
  </si>
  <si>
    <t>pohostinství Ježovy</t>
  </si>
  <si>
    <t>§ 3412</t>
  </si>
  <si>
    <t>hřiště Ježovy</t>
  </si>
  <si>
    <t>Investice</t>
  </si>
  <si>
    <t>§ 3421</t>
  </si>
  <si>
    <t>Domeček Chlumská</t>
  </si>
  <si>
    <t xml:space="preserve">§ 6171 </t>
  </si>
  <si>
    <t>přístavba obecního úřadu – kulturní sál</t>
  </si>
  <si>
    <t>nákup zahradního traktůrku</t>
  </si>
  <si>
    <t>altán Chlumská, Trnčí</t>
  </si>
  <si>
    <t>Celkem výdaje</t>
  </si>
  <si>
    <t>Rozpočet je schválen jako schodkový ve výši 2,652.181 ,- Kč s tím, že schodek bude kryt 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</si>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</sst>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#,##0\ [$Kč-405];\-#,##0\ [$Kč-405]"/>
  </numFmts>
  <fonts count="18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8" fontId="11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4" fontId="17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view="pageBreakPreview" zoomScale="122" zoomScaleSheetLayoutView="122" workbookViewId="0" topLeftCell="A78">
      <selection activeCell="D86" sqref="D86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50000</v>
      </c>
      <c r="D8" s="13">
        <f>C8</f>
        <v>50000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30000</v>
      </c>
      <c r="D12" s="13">
        <f>SUM(C12:C20)</f>
        <v>768100</v>
      </c>
    </row>
    <row r="13" spans="1:4" s="10" customFormat="1" ht="12.75">
      <c r="A13" s="11"/>
      <c r="B13" s="11" t="s">
        <v>9</v>
      </c>
      <c r="C13" s="12">
        <v>600000</v>
      </c>
      <c r="D13" s="14"/>
    </row>
    <row r="14" spans="1:4" s="10" customFormat="1" ht="12.75">
      <c r="A14" s="11"/>
      <c r="B14" s="11" t="s">
        <v>10</v>
      </c>
      <c r="C14" s="12">
        <v>110000</v>
      </c>
      <c r="D14" s="14"/>
    </row>
    <row r="15" spans="1:4" s="10" customFormat="1" ht="12.75">
      <c r="A15" s="11"/>
      <c r="B15" s="11" t="s">
        <v>11</v>
      </c>
      <c r="C15" s="12">
        <v>10850</v>
      </c>
      <c r="D15" s="14"/>
    </row>
    <row r="16" spans="1:4" s="10" customFormat="1" ht="12.75">
      <c r="A16" s="11"/>
      <c r="B16" s="17" t="s">
        <v>12</v>
      </c>
      <c r="C16" s="18">
        <v>4200</v>
      </c>
      <c r="D16" s="14"/>
    </row>
    <row r="17" spans="1:4" s="10" customFormat="1" ht="12.75">
      <c r="A17" s="11"/>
      <c r="B17" s="17" t="s">
        <v>13</v>
      </c>
      <c r="C17" s="18">
        <v>1500</v>
      </c>
      <c r="D17" s="14"/>
    </row>
    <row r="18" spans="1:4" s="10" customFormat="1" ht="12.75">
      <c r="A18" s="11"/>
      <c r="B18" s="17" t="s">
        <v>14</v>
      </c>
      <c r="C18" s="18">
        <v>750</v>
      </c>
      <c r="D18" s="14"/>
    </row>
    <row r="19" spans="1:4" s="10" customFormat="1" ht="12.75">
      <c r="A19" s="11"/>
      <c r="B19" s="19" t="s">
        <v>15</v>
      </c>
      <c r="C19" s="20">
        <v>8100</v>
      </c>
      <c r="D19" s="14"/>
    </row>
    <row r="20" spans="1:4" s="10" customFormat="1" ht="12.75">
      <c r="A20" s="11"/>
      <c r="B20" s="17" t="s">
        <v>16</v>
      </c>
      <c r="C20" s="18">
        <v>2700</v>
      </c>
      <c r="D20" s="14"/>
    </row>
    <row r="21" spans="1:4" s="10" customFormat="1" ht="12.75">
      <c r="A21" s="11"/>
      <c r="B21" s="11"/>
      <c r="C21" s="12"/>
      <c r="D21" s="14"/>
    </row>
    <row r="22" spans="1:4" s="10" customFormat="1" ht="12.75">
      <c r="A22" s="15" t="s">
        <v>17</v>
      </c>
      <c r="B22" s="11"/>
      <c r="C22" s="12"/>
      <c r="D22" s="14"/>
    </row>
    <row r="23" spans="1:4" s="10" customFormat="1" ht="12.75">
      <c r="A23" s="11" t="s">
        <v>2</v>
      </c>
      <c r="B23" s="11" t="s">
        <v>18</v>
      </c>
      <c r="C23" s="12">
        <v>1605000</v>
      </c>
      <c r="D23" s="13">
        <f>SUM(C23:C31)</f>
        <v>1960420</v>
      </c>
    </row>
    <row r="24" spans="1:4" s="10" customFormat="1" ht="12.75">
      <c r="A24" s="11"/>
      <c r="B24" s="11" t="s">
        <v>19</v>
      </c>
      <c r="C24" s="12">
        <v>5300</v>
      </c>
      <c r="D24" s="14"/>
    </row>
    <row r="25" spans="1:4" s="10" customFormat="1" ht="12.75">
      <c r="A25" s="11"/>
      <c r="B25" s="11" t="s">
        <v>20</v>
      </c>
      <c r="C25" s="12">
        <v>1000</v>
      </c>
      <c r="D25" s="14"/>
    </row>
    <row r="26" spans="1:4" s="10" customFormat="1" ht="12.75">
      <c r="A26" s="11"/>
      <c r="B26" s="11" t="s">
        <v>21</v>
      </c>
      <c r="C26" s="12">
        <v>1000</v>
      </c>
      <c r="D26" s="14"/>
    </row>
    <row r="27" spans="1:4" s="10" customFormat="1" ht="12.75">
      <c r="A27" s="11"/>
      <c r="B27" s="11" t="s">
        <v>22</v>
      </c>
      <c r="C27" s="12">
        <v>30000</v>
      </c>
      <c r="D27" s="14"/>
    </row>
    <row r="28" spans="1:4" s="10" customFormat="1" ht="12.75">
      <c r="A28" s="11"/>
      <c r="B28" s="11" t="s">
        <v>23</v>
      </c>
      <c r="C28" s="12">
        <v>19800</v>
      </c>
      <c r="D28" s="14"/>
    </row>
    <row r="29" spans="1:4" s="10" customFormat="1" ht="12.75">
      <c r="A29" s="11"/>
      <c r="B29" s="11" t="s">
        <v>24</v>
      </c>
      <c r="C29" s="12">
        <v>238640</v>
      </c>
      <c r="D29" s="14"/>
    </row>
    <row r="30" spans="1:4" s="10" customFormat="1" ht="12.75">
      <c r="A30" s="11"/>
      <c r="B30" s="11" t="s">
        <v>25</v>
      </c>
      <c r="C30" s="12">
        <v>59680</v>
      </c>
      <c r="D30" s="14"/>
    </row>
    <row r="31" spans="1:4" ht="12.75">
      <c r="A31" s="21"/>
      <c r="B31" s="21"/>
      <c r="C31" s="22"/>
      <c r="D31" s="23"/>
    </row>
    <row r="32" spans="1:4" ht="12.75">
      <c r="A32" s="11" t="s">
        <v>26</v>
      </c>
      <c r="B32" s="11"/>
      <c r="C32" s="12"/>
      <c r="D32" s="13">
        <f>SUM(D4:D28)+C31</f>
        <v>2874520</v>
      </c>
    </row>
    <row r="33" spans="1:4" ht="12.75">
      <c r="A33" s="11" t="s">
        <v>27</v>
      </c>
      <c r="B33" s="11"/>
      <c r="C33" s="12"/>
      <c r="D33" s="13">
        <v>60100</v>
      </c>
    </row>
    <row r="34" spans="1:4" ht="12.75">
      <c r="A34" s="11"/>
      <c r="B34" s="11"/>
      <c r="C34" s="12"/>
      <c r="D34" s="13"/>
    </row>
    <row r="35" spans="1:4" ht="12.75">
      <c r="A35" s="14" t="s">
        <v>28</v>
      </c>
      <c r="B35" s="14"/>
      <c r="C35" s="13"/>
      <c r="D35" s="24">
        <f>SUM(D32:D34)</f>
        <v>2934620</v>
      </c>
    </row>
    <row r="36" spans="1:4" ht="12.75">
      <c r="A36" s="14"/>
      <c r="B36" s="14"/>
      <c r="C36" s="13"/>
      <c r="D36" s="24"/>
    </row>
    <row r="37" spans="1:4" s="26" customFormat="1" ht="12.75">
      <c r="A37" s="25" t="s">
        <v>29</v>
      </c>
      <c r="B37" s="25"/>
      <c r="C37" s="25"/>
      <c r="D37" s="25"/>
    </row>
    <row r="38" spans="1:4" s="10" customFormat="1" ht="12.75">
      <c r="A38" s="15" t="s">
        <v>30</v>
      </c>
      <c r="B38" s="14"/>
      <c r="C38" s="12">
        <v>20000</v>
      </c>
      <c r="D38" s="13">
        <f>SUM(C38:C38)</f>
        <v>20000</v>
      </c>
    </row>
    <row r="39" spans="1:4" s="10" customFormat="1" ht="12.75">
      <c r="A39" s="11"/>
      <c r="B39" s="11"/>
      <c r="D39" s="16"/>
    </row>
    <row r="40" spans="1:4" s="10" customFormat="1" ht="12.75">
      <c r="A40" s="15" t="s">
        <v>31</v>
      </c>
      <c r="B40" s="14"/>
      <c r="C40" s="12">
        <v>20000</v>
      </c>
      <c r="D40" s="13">
        <v>20000</v>
      </c>
    </row>
    <row r="41" spans="1:4" s="10" customFormat="1" ht="12.75">
      <c r="A41" s="11"/>
      <c r="B41" s="11"/>
      <c r="C41" s="12"/>
      <c r="D41" s="14"/>
    </row>
    <row r="42" spans="1:4" s="10" customFormat="1" ht="12.75">
      <c r="A42" s="15" t="s">
        <v>32</v>
      </c>
      <c r="B42" s="11"/>
      <c r="C42" s="12">
        <v>297000</v>
      </c>
      <c r="D42" s="13">
        <v>297000</v>
      </c>
    </row>
    <row r="43" spans="1:4" s="10" customFormat="1" ht="12.75">
      <c r="A43" s="11"/>
      <c r="B43" s="11"/>
      <c r="C43" s="12"/>
      <c r="D43" s="16"/>
    </row>
    <row r="44" spans="1:4" s="10" customFormat="1" ht="12.75">
      <c r="A44" s="15" t="s">
        <v>33</v>
      </c>
      <c r="B44" s="15"/>
      <c r="C44" s="12">
        <v>20000</v>
      </c>
      <c r="D44" s="13">
        <v>20000</v>
      </c>
    </row>
    <row r="45" spans="1:4" s="10" customFormat="1" ht="12.75">
      <c r="A45" s="11"/>
      <c r="B45" s="11"/>
      <c r="C45" s="12"/>
      <c r="D45" s="13"/>
    </row>
    <row r="46" spans="1:4" s="10" customFormat="1" ht="12.75">
      <c r="A46" s="15" t="s">
        <v>34</v>
      </c>
      <c r="B46" s="11"/>
      <c r="C46" s="12">
        <v>100000</v>
      </c>
      <c r="D46" s="13">
        <f>C46</f>
        <v>100000</v>
      </c>
    </row>
    <row r="47" spans="1:4" s="10" customFormat="1" ht="12.75">
      <c r="A47" s="11"/>
      <c r="B47" s="11"/>
      <c r="C47" s="12"/>
      <c r="D47" s="14"/>
    </row>
    <row r="48" spans="1:4" s="10" customFormat="1" ht="12.75">
      <c r="A48" s="15" t="s">
        <v>35</v>
      </c>
      <c r="B48" s="11"/>
      <c r="C48" s="27">
        <v>100000</v>
      </c>
      <c r="D48" s="24">
        <f>SUM(C48)</f>
        <v>100000</v>
      </c>
    </row>
    <row r="49" spans="1:4" s="10" customFormat="1" ht="12.75">
      <c r="A49" s="15"/>
      <c r="B49" s="11"/>
      <c r="C49" s="12"/>
      <c r="D49" s="14"/>
    </row>
    <row r="50" spans="1:4" s="10" customFormat="1" ht="12.75">
      <c r="A50" s="15" t="s">
        <v>36</v>
      </c>
      <c r="B50" s="15"/>
      <c r="C50" s="12">
        <v>9000</v>
      </c>
      <c r="D50" s="13">
        <v>9000</v>
      </c>
    </row>
    <row r="51" spans="1:4" s="10" customFormat="1" ht="12.75">
      <c r="A51" s="11"/>
      <c r="B51" s="11"/>
      <c r="C51" s="12"/>
      <c r="D51" s="14"/>
    </row>
    <row r="52" spans="1:4" s="10" customFormat="1" ht="12.75">
      <c r="A52" s="15" t="s">
        <v>37</v>
      </c>
      <c r="B52" s="11"/>
      <c r="C52" s="12"/>
      <c r="D52" s="13">
        <f>SUM(C53:C54)</f>
        <v>150100</v>
      </c>
    </row>
    <row r="53" spans="1:4" s="10" customFormat="1" ht="12.75">
      <c r="A53" s="11" t="s">
        <v>2</v>
      </c>
      <c r="B53" s="11" t="s">
        <v>38</v>
      </c>
      <c r="C53" s="12">
        <v>139100</v>
      </c>
      <c r="D53" s="16"/>
    </row>
    <row r="54" spans="1:4" s="10" customFormat="1" ht="12.75">
      <c r="A54" s="11"/>
      <c r="B54" s="11" t="s">
        <v>39</v>
      </c>
      <c r="C54" s="12">
        <v>11000</v>
      </c>
      <c r="D54" s="16"/>
    </row>
    <row r="55" spans="1:4" s="10" customFormat="1" ht="12.75">
      <c r="A55" s="11"/>
      <c r="B55" s="11"/>
      <c r="C55" s="12"/>
      <c r="D55" s="14"/>
    </row>
    <row r="56" spans="1:4" s="10" customFormat="1" ht="12.75">
      <c r="A56" s="15" t="s">
        <v>40</v>
      </c>
      <c r="B56" s="11"/>
      <c r="C56" s="12"/>
      <c r="D56" s="14"/>
    </row>
    <row r="57" spans="1:4" s="10" customFormat="1" ht="12.75">
      <c r="A57" s="11" t="s">
        <v>41</v>
      </c>
      <c r="B57" s="11"/>
      <c r="C57" s="12">
        <v>26900</v>
      </c>
      <c r="D57" s="13">
        <v>26900</v>
      </c>
    </row>
    <row r="58" spans="1:4" s="10" customFormat="1" ht="12.75">
      <c r="A58" s="11" t="s">
        <v>42</v>
      </c>
      <c r="B58" s="11"/>
      <c r="C58" s="12">
        <v>135000</v>
      </c>
      <c r="D58" s="13">
        <f>SUM(C58)</f>
        <v>135000</v>
      </c>
    </row>
    <row r="59" spans="1:4" s="10" customFormat="1" ht="12.75">
      <c r="A59" s="11"/>
      <c r="B59" s="11"/>
      <c r="C59" s="12"/>
      <c r="D59" s="13"/>
    </row>
    <row r="60" spans="1:4" s="10" customFormat="1" ht="12.75">
      <c r="A60" s="15" t="s">
        <v>43</v>
      </c>
      <c r="B60" s="11"/>
      <c r="C60" s="12">
        <v>436980</v>
      </c>
      <c r="D60" s="24">
        <f>SUM(C60)</f>
        <v>436980</v>
      </c>
    </row>
    <row r="61" spans="1:4" s="10" customFormat="1" ht="12.75">
      <c r="A61" s="11"/>
      <c r="B61" s="11"/>
      <c r="C61" s="12"/>
      <c r="D61" s="13"/>
    </row>
    <row r="62" spans="1:4" s="10" customFormat="1" ht="12.75">
      <c r="A62" s="15" t="s">
        <v>44</v>
      </c>
      <c r="B62" s="11"/>
      <c r="C62" s="12">
        <v>300000</v>
      </c>
      <c r="D62" s="13">
        <v>300000</v>
      </c>
    </row>
    <row r="63" spans="1:4" s="10" customFormat="1" ht="12.75">
      <c r="A63" s="15"/>
      <c r="B63" s="15"/>
      <c r="C63" s="12"/>
      <c r="D63" s="13"/>
    </row>
    <row r="64" spans="1:4" s="10" customFormat="1" ht="12.75">
      <c r="A64" s="15" t="s">
        <v>45</v>
      </c>
      <c r="B64" s="11"/>
      <c r="C64" s="12">
        <v>18400</v>
      </c>
      <c r="D64" s="13">
        <f>SUM(C64)</f>
        <v>18400</v>
      </c>
    </row>
    <row r="65" spans="1:4" s="10" customFormat="1" ht="12.75">
      <c r="A65" s="15"/>
      <c r="B65" s="15"/>
      <c r="C65" s="12"/>
      <c r="D65" s="13"/>
    </row>
    <row r="66" spans="1:4" s="10" customFormat="1" ht="12.75">
      <c r="A66" s="15" t="s">
        <v>46</v>
      </c>
      <c r="C66" s="12">
        <v>10500</v>
      </c>
      <c r="D66" s="13">
        <f>SUM(C66)</f>
        <v>10500</v>
      </c>
    </row>
    <row r="67" spans="1:4" s="10" customFormat="1" ht="12.75">
      <c r="A67" s="15"/>
      <c r="C67" s="12"/>
      <c r="D67" s="13"/>
    </row>
    <row r="68" spans="1:4" s="10" customFormat="1" ht="12.75">
      <c r="A68" s="15" t="s">
        <v>47</v>
      </c>
      <c r="C68" s="12">
        <v>9000</v>
      </c>
      <c r="D68" s="13">
        <v>9000</v>
      </c>
    </row>
    <row r="69" spans="1:4" s="10" customFormat="1" ht="12.75">
      <c r="A69" s="15"/>
      <c r="C69" s="12"/>
      <c r="D69" s="13"/>
    </row>
    <row r="70" spans="1:4" s="10" customFormat="1" ht="12.75">
      <c r="A70" s="15" t="s">
        <v>48</v>
      </c>
      <c r="C70" s="12">
        <v>22000</v>
      </c>
      <c r="D70" s="28">
        <v>22000</v>
      </c>
    </row>
    <row r="71" spans="1:4" s="10" customFormat="1" ht="12.75">
      <c r="A71" s="15"/>
      <c r="C71" s="12"/>
      <c r="D71" s="28"/>
    </row>
    <row r="72" spans="1:4" s="10" customFormat="1" ht="12.75">
      <c r="A72" s="15" t="s">
        <v>49</v>
      </c>
      <c r="C72" s="12">
        <v>16000</v>
      </c>
      <c r="D72" s="28">
        <v>16000</v>
      </c>
    </row>
    <row r="73" spans="1:4" s="10" customFormat="1" ht="12.75">
      <c r="A73" s="11"/>
      <c r="B73" s="11"/>
      <c r="C73" s="12"/>
      <c r="D73" s="14"/>
    </row>
    <row r="74" spans="1:4" s="10" customFormat="1" ht="12.75">
      <c r="A74" s="15" t="s">
        <v>50</v>
      </c>
      <c r="B74" s="11"/>
      <c r="C74" s="12">
        <v>30000</v>
      </c>
      <c r="D74" s="13">
        <f>C74</f>
        <v>30000</v>
      </c>
    </row>
    <row r="75" spans="1:4" s="10" customFormat="1" ht="12.75">
      <c r="A75" s="15"/>
      <c r="B75" s="11"/>
      <c r="C75" s="12"/>
      <c r="D75" s="13"/>
    </row>
    <row r="76" spans="1:4" s="10" customFormat="1" ht="12.75">
      <c r="A76" s="15" t="s">
        <v>51</v>
      </c>
      <c r="B76" s="11"/>
      <c r="C76" s="12">
        <v>238640</v>
      </c>
      <c r="D76" s="13">
        <v>238640</v>
      </c>
    </row>
    <row r="77" spans="1:2" s="10" customFormat="1" ht="12.75" customHeight="1">
      <c r="A77" s="11"/>
      <c r="B77" s="11"/>
    </row>
    <row r="78" spans="1:4" s="10" customFormat="1" ht="12.75" customHeight="1">
      <c r="A78" s="15" t="s">
        <v>52</v>
      </c>
      <c r="B78" s="11"/>
      <c r="C78" s="29">
        <v>1181</v>
      </c>
      <c r="D78" s="30">
        <v>1181</v>
      </c>
    </row>
    <row r="79" spans="1:2" s="10" customFormat="1" ht="12.75" customHeight="1">
      <c r="A79" s="11"/>
      <c r="B79" s="11"/>
    </row>
    <row r="80" spans="1:4" s="10" customFormat="1" ht="12.75">
      <c r="A80" s="15" t="s">
        <v>7</v>
      </c>
      <c r="B80" s="11"/>
      <c r="C80" s="12"/>
      <c r="D80" s="13">
        <f>SUM(C81:C88)</f>
        <v>908100</v>
      </c>
    </row>
    <row r="81" spans="1:3" s="10" customFormat="1" ht="12.75">
      <c r="A81" s="11" t="s">
        <v>53</v>
      </c>
      <c r="B81" s="11" t="s">
        <v>54</v>
      </c>
      <c r="C81" s="12">
        <v>250000</v>
      </c>
    </row>
    <row r="82" spans="1:4" s="10" customFormat="1" ht="12.75">
      <c r="A82" s="11" t="s">
        <v>55</v>
      </c>
      <c r="B82" s="11" t="s">
        <v>56</v>
      </c>
      <c r="C82" s="12">
        <v>399000</v>
      </c>
      <c r="D82" s="13"/>
    </row>
    <row r="83" spans="1:4" s="10" customFormat="1" ht="12.75">
      <c r="A83" s="11" t="s">
        <v>57</v>
      </c>
      <c r="B83" s="11" t="s">
        <v>58</v>
      </c>
      <c r="C83" s="12">
        <v>2000</v>
      </c>
      <c r="D83" s="13"/>
    </row>
    <row r="84" spans="1:4" s="10" customFormat="1" ht="12.75">
      <c r="A84" s="11" t="s">
        <v>59</v>
      </c>
      <c r="B84" s="11" t="s">
        <v>60</v>
      </c>
      <c r="C84" s="12">
        <v>15000</v>
      </c>
      <c r="D84" s="13"/>
    </row>
    <row r="85" spans="1:4" s="10" customFormat="1" ht="12.75">
      <c r="A85" s="11" t="s">
        <v>61</v>
      </c>
      <c r="B85" s="11" t="s">
        <v>62</v>
      </c>
      <c r="C85" s="12">
        <v>206600</v>
      </c>
      <c r="D85" s="14"/>
    </row>
    <row r="86" spans="1:4" s="10" customFormat="1" ht="12.75">
      <c r="A86" s="11" t="s">
        <v>63</v>
      </c>
      <c r="B86" s="11" t="s">
        <v>64</v>
      </c>
      <c r="C86" s="12">
        <v>15500</v>
      </c>
      <c r="D86" s="14"/>
    </row>
    <row r="87" spans="1:4" s="10" customFormat="1" ht="12.75">
      <c r="A87" s="11" t="s">
        <v>65</v>
      </c>
      <c r="B87" s="11" t="s">
        <v>66</v>
      </c>
      <c r="C87" s="12">
        <v>20000</v>
      </c>
      <c r="D87" s="14"/>
    </row>
    <row r="88" spans="1:4" s="10" customFormat="1" ht="12.75">
      <c r="A88" s="11"/>
      <c r="B88" s="11"/>
      <c r="C88" s="12"/>
      <c r="D88" s="14"/>
    </row>
    <row r="89" spans="1:4" s="10" customFormat="1" ht="12.75">
      <c r="A89" s="15" t="s">
        <v>67</v>
      </c>
      <c r="B89" s="11"/>
      <c r="C89" s="12"/>
      <c r="D89" s="13">
        <f>SUM(C90:C93)</f>
        <v>2718000</v>
      </c>
    </row>
    <row r="90" spans="1:4" s="10" customFormat="1" ht="12.75">
      <c r="A90" s="11" t="s">
        <v>68</v>
      </c>
      <c r="B90" s="31" t="s">
        <v>69</v>
      </c>
      <c r="C90" s="32">
        <v>500000</v>
      </c>
      <c r="D90" s="13"/>
    </row>
    <row r="91" spans="1:4" s="10" customFormat="1" ht="12.75">
      <c r="A91" s="11" t="s">
        <v>70</v>
      </c>
      <c r="B91" s="19" t="s">
        <v>71</v>
      </c>
      <c r="C91" s="33">
        <v>2000000</v>
      </c>
      <c r="D91" s="14"/>
    </row>
    <row r="92" spans="1:4" s="10" customFormat="1" ht="12.75">
      <c r="A92" s="11" t="s">
        <v>61</v>
      </c>
      <c r="B92" s="19" t="s">
        <v>72</v>
      </c>
      <c r="C92" s="33">
        <v>117000</v>
      </c>
      <c r="D92" s="14"/>
    </row>
    <row r="93" spans="1:4" s="10" customFormat="1" ht="12.75">
      <c r="A93" s="11" t="s">
        <v>61</v>
      </c>
      <c r="B93" s="19" t="s">
        <v>73</v>
      </c>
      <c r="C93" s="33">
        <v>101000</v>
      </c>
      <c r="D93" s="14"/>
    </row>
    <row r="94" spans="1:4" s="10" customFormat="1" ht="12.75">
      <c r="A94" s="14" t="s">
        <v>74</v>
      </c>
      <c r="B94" s="14"/>
      <c r="C94" s="13"/>
      <c r="D94" s="13">
        <f>SUM(D38:D92)</f>
        <v>5586801</v>
      </c>
    </row>
    <row r="95" spans="1:4" s="10" customFormat="1" ht="12.75">
      <c r="A95" s="14"/>
      <c r="B95" s="14"/>
      <c r="C95" s="13"/>
      <c r="D95" s="13">
        <f>SUM(D35-D94)</f>
        <v>-2652181</v>
      </c>
    </row>
    <row r="96" spans="1:4" s="10" customFormat="1" ht="12.75">
      <c r="A96" s="34"/>
      <c r="C96" s="12"/>
      <c r="D96" s="14"/>
    </row>
    <row r="97" spans="1:4" s="10" customFormat="1" ht="12.75">
      <c r="A97" s="35" t="s">
        <v>75</v>
      </c>
      <c r="B97"/>
      <c r="C97" s="36"/>
      <c r="D97" s="37"/>
    </row>
    <row r="98" spans="1:4" s="10" customFormat="1" ht="12.75">
      <c r="A98"/>
      <c r="B98"/>
      <c r="C98" s="38"/>
      <c r="D98" s="39"/>
    </row>
    <row r="99" spans="1:4" s="10" customFormat="1" ht="12.75">
      <c r="A99" s="35" t="s">
        <v>76</v>
      </c>
      <c r="B99"/>
      <c r="C99" s="38"/>
      <c r="D99" s="39"/>
    </row>
    <row r="100" spans="1:4" ht="12.75">
      <c r="A100" s="40" t="s">
        <v>77</v>
      </c>
      <c r="B100" s="41"/>
      <c r="C100" s="38"/>
      <c r="D100" s="39"/>
    </row>
    <row r="101" spans="1:4" ht="12.75">
      <c r="A101" s="41" t="s">
        <v>78</v>
      </c>
      <c r="B101" s="41"/>
      <c r="C101" s="38"/>
      <c r="D101" s="39"/>
    </row>
    <row r="102" spans="1:4" ht="12.75">
      <c r="A102" s="41" t="s">
        <v>79</v>
      </c>
      <c r="B102" s="41"/>
      <c r="C102" s="36"/>
      <c r="D102" s="42"/>
    </row>
    <row r="103" spans="1:4" ht="12.75">
      <c r="A103"/>
      <c r="B103"/>
      <c r="C103" s="36"/>
      <c r="D103" s="43"/>
    </row>
    <row r="104" spans="1:4" ht="12.75">
      <c r="A104"/>
      <c r="B104"/>
      <c r="C104" s="36"/>
      <c r="D104" s="43"/>
    </row>
    <row r="105" spans="1:4" ht="12.75">
      <c r="A105"/>
      <c r="B105"/>
      <c r="C105" s="36"/>
      <c r="D105" s="37"/>
    </row>
    <row r="106" spans="1:4" ht="12.75">
      <c r="A106"/>
      <c r="B106"/>
      <c r="C106" s="36"/>
      <c r="D106" s="37"/>
    </row>
    <row r="107" spans="1:4" ht="12.75">
      <c r="A107"/>
      <c r="B107"/>
      <c r="C107" s="36"/>
      <c r="D107" s="37"/>
    </row>
    <row r="108" spans="1:4" ht="12.75">
      <c r="A108"/>
      <c r="B108"/>
      <c r="C108" s="36"/>
      <c r="D108" s="37"/>
    </row>
    <row r="109" spans="1:4" ht="12.75">
      <c r="A109"/>
      <c r="B109"/>
      <c r="C109" s="36"/>
      <c r="D109" s="37"/>
    </row>
    <row r="110" spans="1:4" ht="12.75">
      <c r="A110" s="41"/>
      <c r="B110" s="41"/>
      <c r="C110" s="36"/>
      <c r="D110" s="37"/>
    </row>
    <row r="111" spans="1:4" ht="12.75">
      <c r="A111" s="41"/>
      <c r="B111" s="41"/>
      <c r="C111" s="36"/>
      <c r="D111" s="37"/>
    </row>
    <row r="112" spans="1:4" ht="12.75">
      <c r="A112" s="41"/>
      <c r="B112" s="41"/>
      <c r="C112" s="36"/>
      <c r="D112" s="37"/>
    </row>
    <row r="113" spans="1:4" ht="12.75">
      <c r="A113" s="41"/>
      <c r="B113" s="41"/>
      <c r="C113" s="36"/>
      <c r="D113" s="37"/>
    </row>
    <row r="114" spans="1:4" ht="12.75">
      <c r="A114" s="41"/>
      <c r="B114" s="41"/>
      <c r="C114" s="36"/>
      <c r="D114" s="37"/>
    </row>
    <row r="115" spans="1:4" ht="12.75">
      <c r="A115" s="41"/>
      <c r="B115" s="41"/>
      <c r="C115" s="36"/>
      <c r="D115" s="37"/>
    </row>
    <row r="116" spans="1:4" ht="12.75">
      <c r="A116" s="41"/>
      <c r="B116" s="41"/>
      <c r="C116" s="36"/>
      <c r="D116" s="37"/>
    </row>
    <row r="117" spans="1:4" ht="12.75">
      <c r="A117" s="41"/>
      <c r="B117" s="41"/>
      <c r="C117" s="36"/>
      <c r="D117" s="37"/>
    </row>
    <row r="118" spans="1:4" ht="12.75">
      <c r="A118" s="41"/>
      <c r="B118" s="41"/>
      <c r="C118" s="36"/>
      <c r="D118" s="37"/>
    </row>
    <row r="119" spans="1:4" ht="12.75">
      <c r="A119" s="41"/>
      <c r="B119" s="41"/>
      <c r="C119" s="36"/>
      <c r="D119" s="37"/>
    </row>
    <row r="120" spans="1:4" ht="12.75">
      <c r="A120" s="41"/>
      <c r="B120" s="41"/>
      <c r="C120" s="36"/>
      <c r="D120" s="37"/>
    </row>
    <row r="121" spans="1:4" ht="12.75">
      <c r="A121" s="41"/>
      <c r="B121" s="41"/>
      <c r="C121" s="36"/>
      <c r="D121" s="37"/>
    </row>
    <row r="122" spans="1:4" ht="12.75">
      <c r="A122" s="41"/>
      <c r="B122" s="41"/>
      <c r="C122" s="36"/>
      <c r="D122" s="37"/>
    </row>
    <row r="123" spans="1:4" ht="12.75">
      <c r="A123" s="41"/>
      <c r="B123" s="41"/>
      <c r="C123" s="36"/>
      <c r="D123" s="37"/>
    </row>
    <row r="124" spans="1:4" ht="12.75">
      <c r="A124" s="41"/>
      <c r="B124" s="41"/>
      <c r="C124" s="36"/>
      <c r="D124" s="37"/>
    </row>
    <row r="125" spans="1:4" ht="12.75">
      <c r="A125" s="41"/>
      <c r="B125" s="41"/>
      <c r="C125" s="36"/>
      <c r="D125" s="37"/>
    </row>
    <row r="126" spans="1:4" ht="12.75">
      <c r="A126" s="41"/>
      <c r="B126" s="41"/>
      <c r="C126" s="36"/>
      <c r="D126" s="37"/>
    </row>
    <row r="127" spans="1:4" ht="12.75">
      <c r="A127" s="41"/>
      <c r="B127" s="41"/>
      <c r="C127" s="36"/>
      <c r="D127" s="37"/>
    </row>
    <row r="128" spans="1:4" ht="12.75">
      <c r="A128" s="41"/>
      <c r="B128" s="41"/>
      <c r="C128" s="36"/>
      <c r="D128" s="37"/>
    </row>
    <row r="129" spans="1:4" ht="12.75">
      <c r="A129" s="41"/>
      <c r="B129" s="41"/>
      <c r="C129" s="36"/>
      <c r="D129" s="37"/>
    </row>
    <row r="130" spans="1:4" ht="12.75">
      <c r="A130" s="41"/>
      <c r="B130" s="41"/>
      <c r="C130" s="36"/>
      <c r="D130" s="37"/>
    </row>
    <row r="131" spans="1:4" ht="12.75">
      <c r="A131" s="41"/>
      <c r="B131" s="41"/>
      <c r="C131" s="36"/>
      <c r="D131" s="37"/>
    </row>
    <row r="132" spans="1:4" ht="12.75">
      <c r="A132" s="41"/>
      <c r="B132" s="41"/>
      <c r="C132" s="36"/>
      <c r="D132" s="37"/>
    </row>
    <row r="133" spans="1:4" ht="12.75">
      <c r="A133" s="41"/>
      <c r="B133" s="41"/>
      <c r="C133" s="36"/>
      <c r="D133" s="37"/>
    </row>
    <row r="134" spans="1:4" ht="12.75">
      <c r="A134" s="41"/>
      <c r="B134" s="41"/>
      <c r="C134" s="36"/>
      <c r="D134" s="37"/>
    </row>
    <row r="135" spans="1:4" ht="12.75">
      <c r="A135" s="41"/>
      <c r="B135" s="41"/>
      <c r="C135" s="36"/>
      <c r="D135" s="37"/>
    </row>
    <row r="136" spans="1:4" ht="12.75">
      <c r="A136" s="41"/>
      <c r="B136" s="41"/>
      <c r="C136" s="36"/>
      <c r="D136" s="37"/>
    </row>
    <row r="137" spans="1:4" ht="12.75">
      <c r="A137" s="41"/>
      <c r="B137" s="41"/>
      <c r="C137" s="36"/>
      <c r="D137" s="37"/>
    </row>
    <row r="138" spans="1:4" ht="12.75">
      <c r="A138" s="41"/>
      <c r="B138" s="41"/>
      <c r="C138" s="36"/>
      <c r="D138" s="37"/>
    </row>
    <row r="139" spans="1:4" ht="12.75">
      <c r="A139" s="41"/>
      <c r="B139" s="41"/>
      <c r="C139" s="36"/>
      <c r="D139" s="37"/>
    </row>
    <row r="140" spans="1:4" ht="12.75">
      <c r="A140" s="41"/>
      <c r="B140" s="41"/>
      <c r="C140" s="36"/>
      <c r="D140" s="37"/>
    </row>
    <row r="141" spans="1:4" ht="12.75">
      <c r="A141" s="41"/>
      <c r="B141" s="41"/>
      <c r="C141" s="36"/>
      <c r="D141" s="37"/>
    </row>
    <row r="142" spans="1:4" ht="12.75">
      <c r="A142" s="41"/>
      <c r="B142" s="41"/>
      <c r="C142" s="36"/>
      <c r="D142" s="37"/>
    </row>
    <row r="143" spans="1:4" ht="12.75">
      <c r="A143" s="41"/>
      <c r="B143" s="41"/>
      <c r="C143" s="36"/>
      <c r="D143" s="37"/>
    </row>
    <row r="144" spans="1:4" ht="12.75">
      <c r="A144" s="41"/>
      <c r="B144" s="41"/>
      <c r="C144" s="36"/>
      <c r="D144" s="37"/>
    </row>
    <row r="145" spans="1:4" ht="12.75">
      <c r="A145" s="41"/>
      <c r="B145" s="41"/>
      <c r="C145" s="36"/>
      <c r="D145" s="37"/>
    </row>
    <row r="146" spans="1:4" ht="12.75">
      <c r="A146" s="41"/>
      <c r="B146" s="41"/>
      <c r="C146" s="36"/>
      <c r="D146" s="37"/>
    </row>
    <row r="147" spans="1:4" ht="12.75">
      <c r="A147" s="41"/>
      <c r="B147" s="41"/>
      <c r="C147" s="36"/>
      <c r="D147" s="37"/>
    </row>
    <row r="148" spans="1:4" ht="12.75">
      <c r="A148" s="41"/>
      <c r="B148" s="41"/>
      <c r="C148" s="36"/>
      <c r="D148" s="37"/>
    </row>
    <row r="149" spans="1:4" ht="12.75">
      <c r="A149" s="41"/>
      <c r="B149" s="41"/>
      <c r="C149" s="36"/>
      <c r="D149" s="37"/>
    </row>
    <row r="150" spans="1:4" ht="12.75">
      <c r="A150" s="41"/>
      <c r="B150" s="41"/>
      <c r="C150" s="36"/>
      <c r="D150" s="37"/>
    </row>
    <row r="151" spans="1:4" ht="12.75">
      <c r="A151" s="41"/>
      <c r="B151" s="41"/>
      <c r="C151" s="36"/>
      <c r="D151" s="37"/>
    </row>
    <row r="152" spans="1:4" ht="12.75">
      <c r="A152" s="41"/>
      <c r="B152" s="41"/>
      <c r="C152" s="36"/>
      <c r="D152" s="37"/>
    </row>
    <row r="153" spans="1:4" ht="12.75">
      <c r="A153" s="41"/>
      <c r="B153" s="41"/>
      <c r="C153" s="36"/>
      <c r="D153" s="37"/>
    </row>
    <row r="154" spans="1:4" ht="12.75">
      <c r="A154" s="41"/>
      <c r="B154" s="41"/>
      <c r="C154" s="36"/>
      <c r="D154" s="37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</sheetData>
  <sheetProtection selectLockedCells="1" selectUnlockedCells="1"/>
  <mergeCells count="2">
    <mergeCell ref="A1:D1"/>
    <mergeCell ref="A37:D37"/>
  </mergeCells>
  <printOptions/>
  <pageMargins left="0.39375" right="0.39375" top="0.38958333333333334" bottom="0.19652777777777777" header="0.19652777777777777" footer="0.5118055555555555"/>
  <pageSetup horizontalDpi="300" verticalDpi="300" orientation="landscape" paperSize="9"/>
  <headerFooter alignWithMargins="0">
    <oddHeader>&amp;C&amp;"Times New Roman,tučné kurzíva"&amp;14Upravený rozpočet Obce Ježovy pro rok 2012 dle rozpočtových opatření č. 3/2012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2012-05-11T10:50:19Z</cp:lastPrinted>
  <dcterms:created xsi:type="dcterms:W3CDTF">2011-12-09T14:06:31Z</dcterms:created>
  <dcterms:modified xsi:type="dcterms:W3CDTF">2013-02-12T20:34:29Z</dcterms:modified>
  <cp:category/>
  <cp:version/>
  <cp:contentType/>
  <cp:contentStatus/>
  <cp:revision>7</cp:revision>
</cp:coreProperties>
</file>