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<sst xmlns="http://schemas.openxmlformats.org/spreadsheetml/2006/main" count="84" uniqueCount="74">
  <si>
    <t xml:space="preserve">           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</si>
  <si>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</si>
  <si>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</si>
  <si>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</si>
  <si>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</si>
  <si>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</si>
  <si>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</si>
  <si>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</si>
  <si>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</si>
  <si>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</si>
  <si>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</si>
  <si>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</si>
  <si>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</si>
  <si>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</si>
  <si>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</si>
  <si>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</si>
  <si>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</si>
  <si>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</si>
  <si>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</si>
  <si>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</si>
  <si>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</si>
  <si>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</si>
  <si>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</si>
  <si>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</si>
  <si>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</si>
  <si>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</si>
  <si>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2321Kanalizace</t>
  </si>
  <si>
    <t>§ 3119 Školství</t>
  </si>
  <si>
    <t>příspěvek na žáky dojíždějící</t>
  </si>
  <si>
    <t>příspěvek neinvestiční na nákup nábytku do tříd ZŠ Švihov</t>
  </si>
  <si>
    <t>Kultura</t>
  </si>
  <si>
    <t>§ 3314 knihovny</t>
  </si>
  <si>
    <t>§ 3399SPOZ, obecní kronika, kulturní akce + přísp.na pouť.atrakce</t>
  </si>
  <si>
    <t>§ 3523 příspěvek - radost Merklín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</si>
  <si>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</si>
  <si>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</si>
  <si>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</si>
  <si>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</si>
  <si>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</si>
  <si>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</si>
  <si>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</si>
  <si>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</si>
  <si>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</si>
  <si>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</si>
  <si>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3412</t>
  </si>
  <si>
    <t>El. Klubovna</t>
  </si>
  <si>
    <t>§ 3722 + § 3721 Odpadové hospodářství</t>
  </si>
  <si>
    <t>§ 3729 Ost.nakládání s odpady likvidace černé skládky</t>
  </si>
  <si>
    <t>§ 5512 Požární ochrana</t>
  </si>
  <si>
    <t>§ 6112 odměny zastupitelstvu</t>
  </si>
  <si>
    <t>§ 6171 Vnitřní správa</t>
  </si>
  <si>
    <t>§ 6310 bankovní poplatky</t>
  </si>
  <si>
    <t>§ 6320 pojištění majetku</t>
  </si>
  <si>
    <t xml:space="preserve">§ 6399 ostatní finanční operace - odvod daňové povinnosti </t>
  </si>
  <si>
    <t>§ 6402 finanční vypořádání z minul.let</t>
  </si>
  <si>
    <t>§ 6409 příspěvek sdružením, mikroregionu a obcím</t>
  </si>
  <si>
    <t>Investice</t>
  </si>
  <si>
    <t>Výměna střechy Trnčí</t>
  </si>
  <si>
    <t xml:space="preserve">§ 2310 </t>
  </si>
  <si>
    <t>Studna Trnčí</t>
  </si>
  <si>
    <t>Přívod vody a jímka na Chlumské</t>
  </si>
  <si>
    <t>Dodávka dřevostavby Chlumská</t>
  </si>
  <si>
    <t>Vybavení domeček Chlumská DDHM</t>
  </si>
  <si>
    <t xml:space="preserve">§ 6171 </t>
  </si>
  <si>
    <t>Hrubá stavba sál Ježovy</t>
  </si>
  <si>
    <t>Celkem výdaje</t>
  </si>
  <si>
    <t xml:space="preserve">Rozpočet byl schválen jako schodkový ve výši 5 936 700 Kč s tím, že schodek bude kryt z přebytku hospodaření z minulých let. </t>
  </si>
  <si>
    <t>Rozpočet vychází ze schváleného rozpočtového výhledu.</t>
  </si>
  <si>
    <t>Vyvěšeno na úřední desce:</t>
  </si>
  <si>
    <t>23.1.2014</t>
  </si>
  <si>
    <t>Vyvěšeno na úřední elektronické desce:</t>
  </si>
  <si>
    <t xml:space="preserve">Sejmuto z úřední desky:                         </t>
  </si>
  <si>
    <t>10.2.2014</t>
  </si>
  <si>
    <t xml:space="preserve">Sejmuto z úřední elektronické desky: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</si>
</sst>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D/M/YYYY"/>
    <numFmt numFmtId="169" formatCode="@"/>
  </numFmts>
  <fonts count="1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9" fontId="3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SheetLayoutView="100" workbookViewId="0" topLeftCell="A80">
      <selection activeCell="D104" sqref="D104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30000</v>
      </c>
      <c r="D8" s="13">
        <f>C8</f>
        <v>30000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SUM(C12:C16)</f>
        <v>1040000</v>
      </c>
    </row>
    <row r="13" spans="1:4" s="10" customFormat="1" ht="12.75">
      <c r="A13" s="11"/>
      <c r="B13" s="11" t="s">
        <v>9</v>
      </c>
      <c r="C13" s="12">
        <v>1000000</v>
      </c>
      <c r="D13" s="14"/>
    </row>
    <row r="14" spans="1:4" s="10" customFormat="1" ht="12.75">
      <c r="A14" s="11"/>
      <c r="B14" s="11" t="s">
        <v>10</v>
      </c>
      <c r="C14" s="12">
        <v>10000</v>
      </c>
      <c r="D14" s="14"/>
    </row>
    <row r="15" spans="1:4" s="10" customFormat="1" ht="12.75">
      <c r="A15" s="11"/>
      <c r="B15" s="11"/>
      <c r="C15" s="12"/>
      <c r="D15" s="14"/>
    </row>
    <row r="16" spans="1:4" s="10" customFormat="1" ht="12.75">
      <c r="A16" s="11"/>
      <c r="B16" s="17"/>
      <c r="C16" s="18"/>
      <c r="D16" s="14"/>
    </row>
    <row r="17" spans="1:4" s="10" customFormat="1" ht="12.75">
      <c r="A17" s="11"/>
      <c r="B17" s="11"/>
      <c r="C17" s="12"/>
      <c r="D17" s="14"/>
    </row>
    <row r="18" spans="1:4" s="10" customFormat="1" ht="12.75">
      <c r="A18" s="15" t="s">
        <v>11</v>
      </c>
      <c r="B18" s="11"/>
      <c r="C18" s="12"/>
      <c r="D18" s="14"/>
    </row>
    <row r="19" spans="1:4" s="10" customFormat="1" ht="12.75">
      <c r="A19" s="11" t="s">
        <v>2</v>
      </c>
      <c r="B19" s="11" t="s">
        <v>12</v>
      </c>
      <c r="C19" s="12">
        <v>1400000</v>
      </c>
      <c r="D19" s="13">
        <f>SUM(C19:C24)</f>
        <v>1436900</v>
      </c>
    </row>
    <row r="20" spans="1:4" s="10" customFormat="1" ht="12.75">
      <c r="A20" s="11"/>
      <c r="B20" s="11" t="s">
        <v>13</v>
      </c>
      <c r="C20" s="12">
        <v>5300</v>
      </c>
      <c r="D20" s="14"/>
    </row>
    <row r="21" spans="1:4" s="10" customFormat="1" ht="12.75">
      <c r="A21" s="11"/>
      <c r="B21" s="11" t="s">
        <v>14</v>
      </c>
      <c r="C21" s="12">
        <v>500</v>
      </c>
      <c r="D21" s="14"/>
    </row>
    <row r="22" spans="1:4" s="10" customFormat="1" ht="12.75">
      <c r="A22" s="11"/>
      <c r="B22" s="11" t="s">
        <v>15</v>
      </c>
      <c r="C22" s="12">
        <v>100</v>
      </c>
      <c r="D22" s="14"/>
    </row>
    <row r="23" spans="1:4" s="10" customFormat="1" ht="12.75">
      <c r="A23" s="11"/>
      <c r="B23" s="11" t="s">
        <v>16</v>
      </c>
      <c r="C23" s="12">
        <v>30000</v>
      </c>
      <c r="D23" s="14"/>
    </row>
    <row r="24" spans="1:4" s="10" customFormat="1" ht="12.75">
      <c r="A24" s="11"/>
      <c r="B24" s="11" t="s">
        <v>17</v>
      </c>
      <c r="C24" s="12">
        <v>1000</v>
      </c>
      <c r="D24" s="14"/>
    </row>
    <row r="25" spans="1:4" ht="12.75">
      <c r="A25" s="19"/>
      <c r="B25" s="19"/>
      <c r="C25" s="20"/>
      <c r="D25" s="21"/>
    </row>
    <row r="26" spans="1:4" ht="12.75">
      <c r="A26" s="11" t="s">
        <v>18</v>
      </c>
      <c r="B26" s="11"/>
      <c r="C26" s="12"/>
      <c r="D26" s="13">
        <f>SUM(D4:D24)+C25</f>
        <v>2602900</v>
      </c>
    </row>
    <row r="27" spans="1:4" ht="12.75">
      <c r="A27" s="11" t="s">
        <v>19</v>
      </c>
      <c r="B27" s="11"/>
      <c r="C27" s="12"/>
      <c r="D27" s="13">
        <v>54400</v>
      </c>
    </row>
    <row r="28" spans="1:4" ht="12.75">
      <c r="A28" s="11"/>
      <c r="B28" s="11"/>
      <c r="C28" s="12"/>
      <c r="D28" s="13"/>
    </row>
    <row r="29" spans="1:4" ht="12.75">
      <c r="A29" s="14" t="s">
        <v>20</v>
      </c>
      <c r="B29" s="14"/>
      <c r="C29" s="13"/>
      <c r="D29" s="22">
        <f>SUM(D26:D28)</f>
        <v>2657300</v>
      </c>
    </row>
    <row r="30" spans="1:4" ht="12.75">
      <c r="A30" s="14"/>
      <c r="B30" s="14"/>
      <c r="C30" s="13"/>
      <c r="D30" s="22"/>
    </row>
    <row r="31" spans="1:4" ht="12.75">
      <c r="A31" s="14"/>
      <c r="B31" s="14"/>
      <c r="C31" s="13"/>
      <c r="D31" s="22"/>
    </row>
    <row r="32" spans="1:4" ht="12.75">
      <c r="A32" s="14"/>
      <c r="B32" s="14"/>
      <c r="C32" s="13"/>
      <c r="D32" s="22"/>
    </row>
    <row r="33" spans="1:4" ht="12.75">
      <c r="A33" s="14"/>
      <c r="B33" s="14"/>
      <c r="C33" s="13"/>
      <c r="D33" s="22"/>
    </row>
    <row r="34" spans="1:4" ht="12.75">
      <c r="A34" s="14"/>
      <c r="B34" s="14"/>
      <c r="C34" s="13"/>
      <c r="D34" s="22"/>
    </row>
    <row r="35" spans="1:4" ht="12.75">
      <c r="A35" s="14"/>
      <c r="B35" s="14"/>
      <c r="C35" s="13"/>
      <c r="D35" s="22"/>
    </row>
    <row r="36" spans="1:4" s="24" customFormat="1" ht="12.75">
      <c r="A36" s="23" t="s">
        <v>21</v>
      </c>
      <c r="B36" s="23"/>
      <c r="C36" s="23"/>
      <c r="D36" s="23"/>
    </row>
    <row r="37" spans="1:4" s="10" customFormat="1" ht="12.75">
      <c r="A37" s="15" t="s">
        <v>22</v>
      </c>
      <c r="B37" s="11"/>
      <c r="C37" s="12">
        <v>100000</v>
      </c>
      <c r="D37" s="13">
        <f>C37</f>
        <v>100000</v>
      </c>
    </row>
    <row r="38" spans="1:4" s="10" customFormat="1" ht="12.75">
      <c r="A38" s="15"/>
      <c r="B38" s="11"/>
      <c r="C38" s="12"/>
      <c r="D38" s="13"/>
    </row>
    <row r="39" spans="1:4" s="10" customFormat="1" ht="12.75">
      <c r="A39" s="15" t="s">
        <v>23</v>
      </c>
      <c r="B39" s="14"/>
      <c r="C39" s="12">
        <v>20000</v>
      </c>
      <c r="D39" s="13">
        <f>SUM(C39:C39)</f>
        <v>20000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24</v>
      </c>
      <c r="B41" s="11"/>
      <c r="C41" s="25">
        <v>100000</v>
      </c>
      <c r="D41" s="22">
        <f>SUM(C41)</f>
        <v>100000</v>
      </c>
    </row>
    <row r="42" spans="1:4" s="10" customFormat="1" ht="12.75">
      <c r="A42" s="15"/>
      <c r="B42" s="11"/>
      <c r="C42" s="12"/>
      <c r="D42" s="14"/>
    </row>
    <row r="43" spans="1:4" s="10" customFormat="1" ht="12.75">
      <c r="A43" s="15" t="s">
        <v>25</v>
      </c>
      <c r="B43" s="15"/>
      <c r="C43" s="12">
        <v>10000</v>
      </c>
      <c r="D43" s="13">
        <f>SUM(C43)</f>
        <v>10000</v>
      </c>
    </row>
    <row r="44" spans="1:4" s="10" customFormat="1" ht="12.75">
      <c r="A44" s="11"/>
      <c r="B44" s="11"/>
      <c r="C44" s="12"/>
      <c r="D44" s="14"/>
    </row>
    <row r="45" spans="1:4" s="10" customFormat="1" ht="12.75">
      <c r="A45" s="15" t="s">
        <v>26</v>
      </c>
      <c r="B45" s="14"/>
      <c r="C45" s="12">
        <v>20000</v>
      </c>
      <c r="D45" s="13">
        <v>20000</v>
      </c>
    </row>
    <row r="46" spans="1:4" ht="12.75">
      <c r="A46"/>
      <c r="B46"/>
      <c r="C46"/>
      <c r="D46"/>
    </row>
    <row r="47" spans="1:4" s="10" customFormat="1" ht="12.75">
      <c r="A47" s="15" t="s">
        <v>27</v>
      </c>
      <c r="B47" s="11"/>
      <c r="C47" s="12"/>
      <c r="D47" s="13">
        <f>SUM(C48:C49)</f>
        <v>140000</v>
      </c>
    </row>
    <row r="48" spans="1:4" s="10" customFormat="1" ht="12.75">
      <c r="A48" s="11" t="s">
        <v>2</v>
      </c>
      <c r="B48" s="11" t="s">
        <v>28</v>
      </c>
      <c r="C48" s="12">
        <v>80000</v>
      </c>
      <c r="D48" s="16"/>
    </row>
    <row r="49" spans="1:4" s="10" customFormat="1" ht="12.75">
      <c r="A49" s="15"/>
      <c r="B49" s="11" t="s">
        <v>29</v>
      </c>
      <c r="C49" s="12">
        <v>60000</v>
      </c>
      <c r="D49" s="13"/>
    </row>
    <row r="50" spans="1:4" ht="12.75">
      <c r="A50"/>
      <c r="B50"/>
      <c r="C50"/>
      <c r="D50"/>
    </row>
    <row r="51" spans="1:4" s="10" customFormat="1" ht="12.75">
      <c r="A51" s="15" t="s">
        <v>30</v>
      </c>
      <c r="B51" s="11"/>
      <c r="C51" s="12"/>
      <c r="D51" s="14"/>
    </row>
    <row r="52" spans="1:4" s="10" customFormat="1" ht="12.75">
      <c r="A52" s="11" t="s">
        <v>31</v>
      </c>
      <c r="B52" s="11"/>
      <c r="C52" s="12">
        <v>20000</v>
      </c>
      <c r="D52" s="13">
        <f>SUM(C52)</f>
        <v>20000</v>
      </c>
    </row>
    <row r="53" spans="1:4" s="10" customFormat="1" ht="12.75">
      <c r="A53" s="11" t="s">
        <v>32</v>
      </c>
      <c r="B53" s="11"/>
      <c r="C53" s="12">
        <v>90000</v>
      </c>
      <c r="D53" s="13">
        <f>SUM(C53)</f>
        <v>90000</v>
      </c>
    </row>
    <row r="54" spans="1:4" ht="12.75">
      <c r="A54"/>
      <c r="B54"/>
      <c r="C54"/>
      <c r="D54"/>
    </row>
    <row r="55" spans="1:4" s="10" customFormat="1" ht="12.75">
      <c r="A55" s="15" t="s">
        <v>33</v>
      </c>
      <c r="C55" s="12">
        <v>9000</v>
      </c>
      <c r="D55" s="13">
        <v>9000</v>
      </c>
    </row>
    <row r="56" spans="1:4" ht="12.75">
      <c r="A56"/>
      <c r="B56"/>
      <c r="C56"/>
      <c r="D56"/>
    </row>
    <row r="57" spans="1:4" s="10" customFormat="1" ht="12.75">
      <c r="A57" s="15" t="s">
        <v>7</v>
      </c>
      <c r="B57" s="11"/>
      <c r="C57" s="12"/>
      <c r="D57" s="13">
        <f>SUM(C58:C63)</f>
        <v>996500</v>
      </c>
    </row>
    <row r="58" spans="1:3" s="10" customFormat="1" ht="12.75">
      <c r="A58" s="11" t="s">
        <v>34</v>
      </c>
      <c r="B58" s="11" t="s">
        <v>35</v>
      </c>
      <c r="C58" s="12">
        <v>250000</v>
      </c>
    </row>
    <row r="59" spans="1:4" s="10" customFormat="1" ht="12.75">
      <c r="A59" s="11" t="s">
        <v>36</v>
      </c>
      <c r="B59" s="11" t="s">
        <v>37</v>
      </c>
      <c r="C59" s="12">
        <v>500000</v>
      </c>
      <c r="D59" s="13"/>
    </row>
    <row r="60" spans="1:4" s="10" customFormat="1" ht="12.75">
      <c r="A60" s="11" t="s">
        <v>38</v>
      </c>
      <c r="B60" s="11" t="s">
        <v>39</v>
      </c>
      <c r="C60" s="12">
        <v>2000</v>
      </c>
      <c r="D60" s="13"/>
    </row>
    <row r="61" spans="1:4" s="10" customFormat="1" ht="12.75">
      <c r="A61" s="11" t="s">
        <v>40</v>
      </c>
      <c r="B61" s="11" t="s">
        <v>41</v>
      </c>
      <c r="C61" s="12">
        <v>15000</v>
      </c>
      <c r="D61" s="13"/>
    </row>
    <row r="62" spans="1:4" s="10" customFormat="1" ht="12.75">
      <c r="A62" s="11" t="s">
        <v>42</v>
      </c>
      <c r="B62" s="11" t="s">
        <v>43</v>
      </c>
      <c r="C62" s="12">
        <v>214000</v>
      </c>
      <c r="D62" s="14"/>
    </row>
    <row r="63" spans="1:4" s="10" customFormat="1" ht="12.75">
      <c r="A63" s="11" t="s">
        <v>44</v>
      </c>
      <c r="B63" s="11" t="s">
        <v>45</v>
      </c>
      <c r="C63" s="12">
        <v>15500</v>
      </c>
      <c r="D63" s="14"/>
    </row>
    <row r="64" spans="1:4" ht="12.75">
      <c r="A64"/>
      <c r="B64"/>
      <c r="C64"/>
      <c r="D64"/>
    </row>
    <row r="65" spans="1:4" s="10" customFormat="1" ht="12.75">
      <c r="A65" s="15" t="s">
        <v>46</v>
      </c>
      <c r="B65" s="11"/>
      <c r="C65" s="12">
        <v>300000</v>
      </c>
      <c r="D65" s="13">
        <f>SUM(C65)</f>
        <v>300000</v>
      </c>
    </row>
    <row r="66" spans="1:4" s="10" customFormat="1" ht="12.75">
      <c r="A66" s="11"/>
      <c r="B66" s="11"/>
      <c r="C66" s="12"/>
      <c r="D66" s="16"/>
    </row>
    <row r="67" spans="1:4" s="10" customFormat="1" ht="12.75">
      <c r="A67" s="15" t="s">
        <v>47</v>
      </c>
      <c r="B67" s="15"/>
      <c r="C67" s="12">
        <v>40000</v>
      </c>
      <c r="D67" s="13">
        <f>SUM(C67)</f>
        <v>40000</v>
      </c>
    </row>
    <row r="68" spans="1:4" ht="12.75">
      <c r="A68"/>
      <c r="B68"/>
      <c r="C68"/>
      <c r="D68"/>
    </row>
    <row r="69" spans="1:4" s="10" customFormat="1" ht="12.75">
      <c r="A69" s="15" t="s">
        <v>48</v>
      </c>
      <c r="B69" s="11"/>
      <c r="C69" s="12">
        <v>30000</v>
      </c>
      <c r="D69" s="13">
        <f>C69</f>
        <v>30000</v>
      </c>
    </row>
    <row r="70" spans="1:4" ht="12.75">
      <c r="A70"/>
      <c r="B70"/>
      <c r="C70"/>
      <c r="D70"/>
    </row>
    <row r="71" spans="1:4" s="10" customFormat="1" ht="12.75">
      <c r="A71" s="15" t="s">
        <v>49</v>
      </c>
      <c r="B71"/>
      <c r="C71" s="12">
        <v>300000</v>
      </c>
      <c r="D71" s="13">
        <v>300000</v>
      </c>
    </row>
    <row r="72" spans="1:4" ht="12.75">
      <c r="A72"/>
      <c r="B72"/>
      <c r="C72"/>
      <c r="D72"/>
    </row>
    <row r="73" spans="1:4" s="10" customFormat="1" ht="12.75">
      <c r="A73" s="15" t="s">
        <v>50</v>
      </c>
      <c r="B73" s="11"/>
      <c r="C73" s="12">
        <v>500000</v>
      </c>
      <c r="D73" s="26">
        <f>SUM(C73)</f>
        <v>500000</v>
      </c>
    </row>
    <row r="74" spans="1:4" ht="12.75">
      <c r="A74"/>
      <c r="B74"/>
      <c r="C74"/>
      <c r="D74"/>
    </row>
    <row r="75" spans="1:4" s="10" customFormat="1" ht="12.75">
      <c r="A75" s="15" t="s">
        <v>51</v>
      </c>
      <c r="C75" s="12">
        <v>16000</v>
      </c>
      <c r="D75" s="22">
        <v>16000</v>
      </c>
    </row>
    <row r="76" spans="1:4" ht="12.75">
      <c r="A76"/>
      <c r="B76"/>
      <c r="C76"/>
      <c r="D76"/>
    </row>
    <row r="77" spans="1:4" s="10" customFormat="1" ht="12.75">
      <c r="A77" s="15" t="s">
        <v>52</v>
      </c>
      <c r="C77" s="12">
        <v>22000</v>
      </c>
      <c r="D77" s="22">
        <v>22000</v>
      </c>
    </row>
    <row r="78" spans="1:4" s="10" customFormat="1" ht="12.75">
      <c r="A78" s="15"/>
      <c r="C78" s="12"/>
      <c r="D78" s="22"/>
    </row>
    <row r="79" spans="1:4" s="10" customFormat="1" ht="12.75">
      <c r="A79" s="15" t="s">
        <v>53</v>
      </c>
      <c r="C79" s="12">
        <v>2700</v>
      </c>
      <c r="D79" s="13">
        <f>SUM(C79)</f>
        <v>2700</v>
      </c>
    </row>
    <row r="80" spans="1:4" s="10" customFormat="1" ht="12.75">
      <c r="A80" s="15"/>
      <c r="C80" s="12"/>
      <c r="D80" s="13"/>
    </row>
    <row r="81" spans="1:4" s="10" customFormat="1" ht="12.75">
      <c r="A81" s="15" t="s">
        <v>54</v>
      </c>
      <c r="C81" s="12">
        <v>12600</v>
      </c>
      <c r="D81" s="13">
        <f>SUM(C81)</f>
        <v>12600</v>
      </c>
    </row>
    <row r="82" spans="1:4" s="10" customFormat="1" ht="12.75">
      <c r="A82" s="15"/>
      <c r="C82" s="12"/>
      <c r="D82" s="22"/>
    </row>
    <row r="83" spans="1:4" s="10" customFormat="1" ht="12.75">
      <c r="A83" s="15" t="s">
        <v>55</v>
      </c>
      <c r="C83" s="12">
        <v>5000</v>
      </c>
      <c r="D83" s="13">
        <v>5000</v>
      </c>
    </row>
    <row r="84" spans="1:4" s="10" customFormat="1" ht="12.75">
      <c r="A84" s="15"/>
      <c r="C84" s="12"/>
      <c r="D84" s="13"/>
    </row>
    <row r="85" spans="1:4" s="10" customFormat="1" ht="12.75">
      <c r="A85" s="11"/>
      <c r="B85" s="11"/>
      <c r="C85" s="12"/>
      <c r="D85" s="14"/>
    </row>
    <row r="86" spans="1:4" s="10" customFormat="1" ht="12.75">
      <c r="A86" s="15" t="s">
        <v>56</v>
      </c>
      <c r="B86" s="11"/>
      <c r="C86" s="12"/>
      <c r="D86" s="13">
        <f>SUM(C87:C92)</f>
        <v>5860200</v>
      </c>
    </row>
    <row r="87" spans="1:4" s="10" customFormat="1" ht="12.75">
      <c r="A87" s="11" t="s">
        <v>40</v>
      </c>
      <c r="B87" s="27" t="s">
        <v>57</v>
      </c>
      <c r="C87" s="28">
        <v>200000</v>
      </c>
      <c r="D87" s="14"/>
    </row>
    <row r="88" spans="1:4" s="10" customFormat="1" ht="12.75">
      <c r="A88" s="27" t="s">
        <v>58</v>
      </c>
      <c r="B88" s="27" t="s">
        <v>59</v>
      </c>
      <c r="C88" s="28">
        <v>150000</v>
      </c>
      <c r="D88" s="14"/>
    </row>
    <row r="89" spans="1:4" s="10" customFormat="1" ht="12.75">
      <c r="A89" s="11" t="s">
        <v>42</v>
      </c>
      <c r="B89" s="11" t="s">
        <v>60</v>
      </c>
      <c r="C89" s="29">
        <v>200000</v>
      </c>
      <c r="D89" s="13"/>
    </row>
    <row r="90" spans="1:4" s="10" customFormat="1" ht="12.75">
      <c r="A90" s="11" t="s">
        <v>42</v>
      </c>
      <c r="B90" s="11" t="s">
        <v>61</v>
      </c>
      <c r="C90" s="29">
        <v>1160200</v>
      </c>
      <c r="D90" s="13"/>
    </row>
    <row r="91" spans="1:4" s="10" customFormat="1" ht="12.75">
      <c r="A91" s="11" t="s">
        <v>42</v>
      </c>
      <c r="B91" s="11" t="s">
        <v>62</v>
      </c>
      <c r="C91" s="29">
        <v>150000</v>
      </c>
      <c r="D91" s="13"/>
    </row>
    <row r="92" spans="1:4" s="10" customFormat="1" ht="12.75">
      <c r="A92" s="11" t="s">
        <v>63</v>
      </c>
      <c r="B92" s="27" t="s">
        <v>64</v>
      </c>
      <c r="C92" s="28">
        <v>4000000</v>
      </c>
      <c r="D92" s="14"/>
    </row>
    <row r="93" spans="1:4" ht="12.75">
      <c r="A93" s="19"/>
      <c r="B93" s="19"/>
      <c r="C93" s="20"/>
      <c r="D93" s="21"/>
    </row>
    <row r="94" spans="1:4" s="10" customFormat="1" ht="12.75">
      <c r="A94" s="14" t="s">
        <v>65</v>
      </c>
      <c r="B94" s="14"/>
      <c r="C94" s="13"/>
      <c r="D94" s="13">
        <f>SUM(D37:D93)</f>
        <v>8594000</v>
      </c>
    </row>
    <row r="95" spans="1:4" s="10" customFormat="1" ht="12.75">
      <c r="A95" s="14"/>
      <c r="C95" s="12"/>
      <c r="D95" s="13">
        <f>SUM(D29-D94)</f>
        <v>-5936700</v>
      </c>
    </row>
    <row r="96" spans="1:4" s="10" customFormat="1" ht="12.75">
      <c r="A96" s="30"/>
      <c r="C96" s="31"/>
      <c r="D96" s="14"/>
    </row>
    <row r="97" spans="1:4" s="10" customFormat="1" ht="12.75">
      <c r="A97" s="32" t="s">
        <v>66</v>
      </c>
      <c r="C97" s="31"/>
      <c r="D97" s="16"/>
    </row>
    <row r="98" spans="1:4" ht="12.75">
      <c r="A98" s="32" t="s">
        <v>67</v>
      </c>
      <c r="B98" s="33"/>
      <c r="C98" s="34"/>
      <c r="D98" s="35"/>
    </row>
    <row r="99" spans="1:4" ht="12.75">
      <c r="A99" s="32"/>
      <c r="B99" s="33"/>
      <c r="C99" s="36"/>
      <c r="D99" s="35"/>
    </row>
    <row r="100" spans="1:4" ht="12.75">
      <c r="A100"/>
      <c r="B100" s="37" t="s">
        <v>68</v>
      </c>
      <c r="C100" s="36"/>
      <c r="D100" s="38" t="s">
        <v>69</v>
      </c>
    </row>
    <row r="101" spans="1:4" ht="12.75">
      <c r="A101"/>
      <c r="B101" s="37" t="s">
        <v>70</v>
      </c>
      <c r="C101" s="36"/>
      <c r="D101" s="38" t="s">
        <v>69</v>
      </c>
    </row>
    <row r="102" spans="1:4" ht="12.75">
      <c r="A102"/>
      <c r="B102" s="39" t="s">
        <v>71</v>
      </c>
      <c r="C102" s="36"/>
      <c r="D102" s="40" t="s">
        <v>72</v>
      </c>
    </row>
    <row r="103" spans="1:4" ht="12.75">
      <c r="A103"/>
      <c r="B103" t="s">
        <v>73</v>
      </c>
      <c r="C103" s="36"/>
      <c r="D103" s="40" t="s">
        <v>72</v>
      </c>
    </row>
    <row r="104" spans="1:4" ht="12.75">
      <c r="A104"/>
      <c r="B104"/>
      <c r="C104" s="36"/>
      <c r="D104" s="41"/>
    </row>
    <row r="105" spans="1:4" ht="12.75">
      <c r="A105"/>
      <c r="B105"/>
      <c r="C105" s="36"/>
      <c r="D105" s="41"/>
    </row>
    <row r="106" spans="1:4" ht="12.75">
      <c r="A106"/>
      <c r="B106"/>
      <c r="C106" s="36"/>
      <c r="D106" s="41"/>
    </row>
    <row r="107" spans="1:4" ht="12.75">
      <c r="A107"/>
      <c r="B107" s="33"/>
      <c r="C107" s="36"/>
      <c r="D107" s="41"/>
    </row>
    <row r="108" spans="1:4" ht="12.75">
      <c r="A108" s="33"/>
      <c r="B108" s="33"/>
      <c r="C108" s="36"/>
      <c r="D108" s="41"/>
    </row>
    <row r="109" spans="1:4" ht="12.75">
      <c r="A109" s="33"/>
      <c r="B109" s="33"/>
      <c r="C109" s="36"/>
      <c r="D109" s="41"/>
    </row>
    <row r="110" spans="1:4" ht="12.75">
      <c r="A110" s="33"/>
      <c r="B110" s="33"/>
      <c r="C110" s="36"/>
      <c r="D110" s="41"/>
    </row>
    <row r="111" spans="1:4" ht="12.75">
      <c r="A111" s="33"/>
      <c r="B111" s="33"/>
      <c r="C111" s="36"/>
      <c r="D111" s="41"/>
    </row>
    <row r="112" spans="1:4" ht="12.75">
      <c r="A112" s="33"/>
      <c r="B112" s="33"/>
      <c r="C112" s="36"/>
      <c r="D112" s="41"/>
    </row>
    <row r="113" spans="1:4" ht="12.75">
      <c r="A113" s="33"/>
      <c r="B113" s="33"/>
      <c r="C113" s="36"/>
      <c r="D113" s="41"/>
    </row>
    <row r="114" spans="1:4" ht="12.75">
      <c r="A114" s="33"/>
      <c r="B114" s="33"/>
      <c r="C114" s="36"/>
      <c r="D114" s="41"/>
    </row>
    <row r="115" spans="1:4" ht="12.75">
      <c r="A115" s="33"/>
      <c r="B115" s="33"/>
      <c r="C115" s="36"/>
      <c r="D115" s="41"/>
    </row>
    <row r="116" spans="1:4" ht="12.75">
      <c r="A116" s="33"/>
      <c r="B116" s="33"/>
      <c r="C116" s="36"/>
      <c r="D116" s="41"/>
    </row>
    <row r="117" spans="1:4" ht="12.75">
      <c r="A117" s="33"/>
      <c r="B117" s="33"/>
      <c r="C117" s="36"/>
      <c r="D117" s="41"/>
    </row>
    <row r="118" spans="1:4" ht="12.75">
      <c r="A118" s="33"/>
      <c r="B118" s="33"/>
      <c r="C118" s="36"/>
      <c r="D118" s="41"/>
    </row>
    <row r="119" spans="1:4" ht="12.75">
      <c r="A119" s="33"/>
      <c r="B119" s="33"/>
      <c r="C119" s="36"/>
      <c r="D119" s="41"/>
    </row>
    <row r="120" spans="1:4" ht="12.75">
      <c r="A120" s="33"/>
      <c r="B120" s="33"/>
      <c r="C120" s="36"/>
      <c r="D120" s="41"/>
    </row>
    <row r="121" spans="1:4" ht="12.75">
      <c r="A121" s="33"/>
      <c r="B121" s="33"/>
      <c r="C121" s="36"/>
      <c r="D121" s="41"/>
    </row>
    <row r="122" spans="1:4" ht="12.75">
      <c r="A122" s="33"/>
      <c r="B122" s="33"/>
      <c r="C122" s="36"/>
      <c r="D122" s="41"/>
    </row>
    <row r="123" spans="1:4" ht="12.75">
      <c r="A123" s="33"/>
      <c r="B123" s="33"/>
      <c r="C123" s="36"/>
      <c r="D123" s="41"/>
    </row>
    <row r="124" spans="1:4" ht="12.75">
      <c r="A124" s="33"/>
      <c r="B124" s="33"/>
      <c r="C124" s="36"/>
      <c r="D124" s="41"/>
    </row>
    <row r="125" spans="1:4" ht="12.75">
      <c r="A125" s="33"/>
      <c r="B125" s="33"/>
      <c r="C125" s="36"/>
      <c r="D125" s="41"/>
    </row>
    <row r="126" spans="1:4" ht="12.75">
      <c r="A126" s="33"/>
      <c r="B126" s="33"/>
      <c r="C126" s="36"/>
      <c r="D126" s="41"/>
    </row>
    <row r="127" spans="1:4" ht="12.75">
      <c r="A127" s="33"/>
      <c r="B127" s="33"/>
      <c r="C127" s="36"/>
      <c r="D127" s="41"/>
    </row>
    <row r="128" spans="1:4" ht="12.75">
      <c r="A128" s="33"/>
      <c r="B128" s="33"/>
      <c r="C128" s="36"/>
      <c r="D128" s="41"/>
    </row>
    <row r="129" spans="1:4" ht="12.75">
      <c r="A129" s="33"/>
      <c r="B129" s="33"/>
      <c r="C129" s="36"/>
      <c r="D129" s="41"/>
    </row>
    <row r="130" spans="1:4" ht="12.75">
      <c r="A130" s="33"/>
      <c r="B130" s="33"/>
      <c r="C130" s="36"/>
      <c r="D130" s="41"/>
    </row>
    <row r="131" spans="1:4" ht="12.75">
      <c r="A131" s="33"/>
      <c r="B131" s="33"/>
      <c r="C131" s="36"/>
      <c r="D131" s="41"/>
    </row>
    <row r="132" spans="1:4" ht="12.75">
      <c r="A132" s="33"/>
      <c r="B132" s="33"/>
      <c r="C132" s="36"/>
      <c r="D132" s="41"/>
    </row>
    <row r="133" spans="1:4" ht="12.75">
      <c r="A133" s="33"/>
      <c r="B133" s="33"/>
      <c r="C133" s="36"/>
      <c r="D133" s="41"/>
    </row>
    <row r="134" spans="1:4" ht="12.75">
      <c r="A134" s="33"/>
      <c r="B134" s="33"/>
      <c r="C134" s="36"/>
      <c r="D134" s="41"/>
    </row>
    <row r="135" spans="1:4" ht="12.75">
      <c r="A135" s="33"/>
      <c r="B135" s="33"/>
      <c r="C135" s="36"/>
      <c r="D135" s="41"/>
    </row>
    <row r="136" spans="1:4" ht="12.75">
      <c r="A136" s="33"/>
      <c r="B136" s="33"/>
      <c r="C136" s="36"/>
      <c r="D136" s="41"/>
    </row>
    <row r="137" spans="1:4" ht="12.75">
      <c r="A137" s="33"/>
      <c r="B137" s="33"/>
      <c r="C137" s="36"/>
      <c r="D137" s="41"/>
    </row>
    <row r="138" spans="1:4" ht="12.75">
      <c r="A138" s="33"/>
      <c r="B138" s="33"/>
      <c r="C138" s="36"/>
      <c r="D138" s="41"/>
    </row>
    <row r="139" spans="1:4" ht="12.75">
      <c r="A139" s="33"/>
      <c r="B139" s="33"/>
      <c r="C139" s="36"/>
      <c r="D139" s="41"/>
    </row>
    <row r="140" spans="1:4" ht="12.75">
      <c r="A140" s="33"/>
      <c r="B140" s="33"/>
      <c r="C140" s="36"/>
      <c r="D140" s="41"/>
    </row>
    <row r="141" spans="1:4" ht="12.75">
      <c r="A141" s="33"/>
      <c r="B141" s="33"/>
      <c r="C141" s="36"/>
      <c r="D141" s="41"/>
    </row>
    <row r="142" spans="1:4" ht="12.75">
      <c r="A142" s="33"/>
      <c r="B142" s="33"/>
      <c r="C142" s="36"/>
      <c r="D142" s="41"/>
    </row>
    <row r="143" spans="1:4" ht="12.75">
      <c r="A143" s="33"/>
      <c r="B143" s="33"/>
      <c r="C143" s="36"/>
      <c r="D143" s="41"/>
    </row>
    <row r="144" spans="1:4" ht="12.75">
      <c r="A144" s="33"/>
      <c r="B144" s="33"/>
      <c r="C144" s="36"/>
      <c r="D144" s="41"/>
    </row>
    <row r="145" spans="1:4" ht="12.75">
      <c r="A145" s="33"/>
      <c r="B145" s="33"/>
      <c r="C145" s="36"/>
      <c r="D145" s="41"/>
    </row>
    <row r="146" spans="1:4" ht="12.75">
      <c r="A146" s="33"/>
      <c r="B146" s="33"/>
      <c r="C146" s="36"/>
      <c r="D146" s="41"/>
    </row>
    <row r="147" spans="1:4" ht="12.75">
      <c r="A147" s="33"/>
      <c r="B147" s="33"/>
      <c r="C147" s="36"/>
      <c r="D147" s="41"/>
    </row>
    <row r="148" spans="1:4" ht="12.75">
      <c r="A148" s="33"/>
      <c r="B148" s="33"/>
      <c r="C148" s="36"/>
      <c r="D148" s="41"/>
    </row>
    <row r="149" spans="1:4" ht="12.75">
      <c r="A149" s="33"/>
      <c r="B149" s="33"/>
      <c r="C149" s="36"/>
      <c r="D149" s="41"/>
    </row>
    <row r="150" spans="1:4" ht="12.75">
      <c r="A150" s="33"/>
      <c r="B150" s="33"/>
      <c r="C150" s="36"/>
      <c r="D150" s="41"/>
    </row>
    <row r="151" spans="1:4" ht="12.75">
      <c r="A151" s="33"/>
      <c r="B151" s="33"/>
      <c r="C151" s="36"/>
      <c r="D151" s="41"/>
    </row>
    <row r="152" spans="1:4" ht="12.75">
      <c r="A152" s="33"/>
      <c r="B152" s="5"/>
      <c r="D152" s="41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D189" s="6"/>
    </row>
  </sheetData>
  <sheetProtection selectLockedCells="1" selectUnlockedCells="1"/>
  <mergeCells count="2">
    <mergeCell ref="A1:D1"/>
    <mergeCell ref="A36:D36"/>
  </mergeCells>
  <printOptions/>
  <pageMargins left="0.39375" right="0.39375" top="0.5138888888888888" bottom="0.31527777777777777" header="0.31527777777777777" footer="0.5118055555555555"/>
  <pageSetup horizontalDpi="300" verticalDpi="300" orientation="landscape" paperSize="9"/>
  <headerFooter alignWithMargins="0">
    <oddHeader>&amp;C&amp;"Times New Roman,tučné kurzíva"&amp;14Upravený rozpočet Obce Ježovy pro rok 2014 dle rozpočtových opatření č. 1/2014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/>
  <cp:lastPrinted>2015-04-30T09:06:51Z</cp:lastPrinted>
  <dcterms:created xsi:type="dcterms:W3CDTF">2013-12-19T10:22:19Z</dcterms:created>
  <dcterms:modified xsi:type="dcterms:W3CDTF">2015-04-30T09:06:55Z</dcterms:modified>
  <cp:category/>
  <cp:version/>
  <cp:contentType/>
  <cp:contentStatus/>
  <cp:revision>6</cp:revision>
</cp:coreProperties>
</file>